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4220" windowHeight="934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11" i="1"/>
  <c r="J10" s="1"/>
  <c r="J9" s="1"/>
  <c r="J26" s="1"/>
  <c r="J17"/>
  <c r="J16"/>
  <c r="J23"/>
  <c r="J22"/>
</calcChain>
</file>

<file path=xl/sharedStrings.xml><?xml version="1.0" encoding="utf-8"?>
<sst xmlns="http://schemas.openxmlformats.org/spreadsheetml/2006/main" count="117" uniqueCount="54">
  <si>
    <t>[G]
Местный консолидированный бюджет
Малмыжский район</t>
  </si>
  <si>
    <t>[H]
Муниципальный бюджет
Малмыжский район</t>
  </si>
  <si>
    <t>[I]
Бюджет поселений
Малмыжский район</t>
  </si>
  <si>
    <t>000</t>
  </si>
  <si>
    <t>1000000000</t>
  </si>
  <si>
    <t>0000</t>
  </si>
  <si>
    <t>Все</t>
  </si>
  <si>
    <t>180</t>
  </si>
  <si>
    <t>1170505010</t>
  </si>
  <si>
    <t>Прочие неналоговые доходы бюджетов поселений</t>
  </si>
  <si>
    <t>970</t>
  </si>
  <si>
    <t xml:space="preserve"> Код БК</t>
  </si>
  <si>
    <t>2000000000</t>
  </si>
  <si>
    <t>Безвозмездные поступления</t>
  </si>
  <si>
    <t>2020000000</t>
  </si>
  <si>
    <t>Безвозмездные поступления от других бюджетов бюджетной системы Российской Федерации</t>
  </si>
  <si>
    <t>151</t>
  </si>
  <si>
    <t>2020300000</t>
  </si>
  <si>
    <t>Субвенции бюджетам субъектов Российской Федерации и муниципальных образований</t>
  </si>
  <si>
    <t>2020302400</t>
  </si>
  <si>
    <t>Субвенции местным бюджетам на выполнение передаваемых полномочий субъектов Российской Федерации</t>
  </si>
  <si>
    <t>0000000000</t>
  </si>
  <si>
    <t xml:space="preserve">                                                                       к решению городской Думы</t>
  </si>
  <si>
    <t>НАЛОГОВЫЕ И НЕНАЛОГОВЫЕ ДОХОДЫ</t>
  </si>
  <si>
    <t>2070000000</t>
  </si>
  <si>
    <t>Прочие безвозмездные поступление</t>
  </si>
  <si>
    <t>Наименование</t>
  </si>
  <si>
    <t>Сумма,  тыс. рублях</t>
  </si>
  <si>
    <t xml:space="preserve">                                                                       Приложение №5</t>
  </si>
  <si>
    <t>2070501013</t>
  </si>
  <si>
    <t>2070503013</t>
  </si>
  <si>
    <t>2020302413</t>
  </si>
  <si>
    <t>2020200000</t>
  </si>
  <si>
    <t xml:space="preserve">Субсидии бюджетам субьектов Российской Федерациии муниципальных образований </t>
  </si>
  <si>
    <t>2020299900</t>
  </si>
  <si>
    <t xml:space="preserve">Прочие субсидии </t>
  </si>
  <si>
    <t>2020299913</t>
  </si>
  <si>
    <t>Прочие субсидии бюджетам городских поселений</t>
  </si>
  <si>
    <t>Субвенции  бюджетам городских поселений на выполнение передаваемых полномочий субъектов Российской Федерации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</si>
  <si>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поселений</t>
  </si>
  <si>
    <t>2070500013</t>
  </si>
  <si>
    <t>Прочие безвозмездные поступления в бюджеты городских  поселений</t>
  </si>
  <si>
    <t>2020400000</t>
  </si>
  <si>
    <t>Иные межбюджетные трансферты</t>
  </si>
  <si>
    <t>2020499913</t>
  </si>
  <si>
    <t>Прочие межбюджетные трасферты ,передаваемые в бюджеты городских поселений</t>
  </si>
  <si>
    <t>2020221600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</si>
  <si>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домов,проездов к дворовым территориям многоквартирных домов населенных пунктов  </t>
  </si>
  <si>
    <t>2020221613</t>
  </si>
  <si>
    <t xml:space="preserve">Субсидии бюджетам 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домов,проездов к дворовым территориям многоквартирных домов населенных пунктов  </t>
  </si>
  <si>
    <t>2020499900</t>
  </si>
  <si>
    <t xml:space="preserve">Прочие межбюджетные трасферты ,передаваемые в бюджетам </t>
  </si>
  <si>
    <t xml:space="preserve">Объем поступления  налоговых и неналоговых доходов  общей суммой  11565,412 рублей, объемов  безвозмездных поступлений  по подстатьям классификации доходов бюджетов   </t>
  </si>
  <si>
    <t xml:space="preserve">                                                                                                                             11.10.2016  №1/36</t>
  </si>
</sst>
</file>

<file path=xl/styles.xml><?xml version="1.0" encoding="utf-8"?>
<styleSheet xmlns="http://schemas.openxmlformats.org/spreadsheetml/2006/main">
  <numFmts count="1">
    <numFmt numFmtId="169" formatCode="#,##0.000"/>
  </numFmts>
  <fonts count="5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11" fontId="1" fillId="0" borderId="2" xfId="0" applyNumberFormat="1" applyFont="1" applyBorder="1" applyAlignment="1">
      <alignment horizontal="left" vertical="center" wrapText="1"/>
    </xf>
    <xf numFmtId="11" fontId="4" fillId="0" borderId="2" xfId="0" applyNumberFormat="1" applyFont="1" applyBorder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0" fillId="0" borderId="0" xfId="0" applyNumberFormat="1" applyAlignment="1">
      <alignment horizontal="right" vertical="center"/>
    </xf>
    <xf numFmtId="169" fontId="2" fillId="0" borderId="2" xfId="0" applyNumberFormat="1" applyFont="1" applyBorder="1" applyAlignment="1">
      <alignment horizontal="right" vertical="center"/>
    </xf>
    <xf numFmtId="169" fontId="3" fillId="0" borderId="2" xfId="0" applyNumberFormat="1" applyFont="1" applyBorder="1" applyAlignment="1">
      <alignment horizontal="right" vertical="center"/>
    </xf>
    <xf numFmtId="169" fontId="0" fillId="0" borderId="2" xfId="0" applyNumberFormat="1" applyBorder="1" applyAlignment="1">
      <alignment horizontal="right" vertical="center"/>
    </xf>
    <xf numFmtId="0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6"/>
  <sheetViews>
    <sheetView tabSelected="1" view="pageBreakPreview" workbookViewId="0">
      <selection activeCell="A4" sqref="A4:J4"/>
    </sheetView>
  </sheetViews>
  <sheetFormatPr defaultRowHeight="12.75"/>
  <cols>
    <col min="1" max="1" width="4.28515625" style="1" customWidth="1"/>
    <col min="2" max="2" width="10.85546875" style="1" customWidth="1"/>
    <col min="3" max="3" width="4.7109375" style="1" customWidth="1"/>
    <col min="4" max="4" width="0.28515625" style="1" hidden="1" customWidth="1"/>
    <col min="5" max="5" width="4.7109375" style="1" customWidth="1"/>
    <col min="6" max="6" width="55.42578125" style="23" customWidth="1"/>
    <col min="7" max="8" width="18.7109375" style="2" hidden="1" customWidth="1"/>
    <col min="9" max="9" width="22" style="2" hidden="1" customWidth="1"/>
    <col min="10" max="10" width="14.5703125" style="25" customWidth="1"/>
    <col min="11" max="16384" width="9.140625" style="2"/>
  </cols>
  <sheetData>
    <row r="1" spans="1:23">
      <c r="F1" s="33" t="s">
        <v>28</v>
      </c>
      <c r="G1" s="34"/>
      <c r="H1" s="34"/>
      <c r="I1" s="34"/>
      <c r="J1" s="34"/>
    </row>
    <row r="2" spans="1:23">
      <c r="F2" s="33" t="s">
        <v>22</v>
      </c>
      <c r="G2" s="34"/>
      <c r="H2" s="34"/>
      <c r="I2" s="34"/>
      <c r="J2" s="34"/>
    </row>
    <row r="3" spans="1:23" ht="12" customHeight="1">
      <c r="A3" s="33" t="s">
        <v>53</v>
      </c>
      <c r="B3" s="34"/>
      <c r="C3" s="34"/>
      <c r="D3" s="34"/>
      <c r="E3" s="34"/>
      <c r="F3" s="34"/>
      <c r="G3" s="34"/>
      <c r="H3" s="34"/>
      <c r="I3" s="34"/>
      <c r="J3" s="34"/>
    </row>
    <row r="4" spans="1:23" ht="52.5" customHeight="1">
      <c r="A4" s="35" t="s">
        <v>52</v>
      </c>
      <c r="B4" s="35"/>
      <c r="C4" s="35"/>
      <c r="D4" s="35"/>
      <c r="E4" s="35"/>
      <c r="F4" s="35"/>
      <c r="G4" s="36"/>
      <c r="H4" s="36"/>
      <c r="I4" s="36"/>
      <c r="J4" s="36"/>
    </row>
    <row r="5" spans="1:23" ht="13.5" customHeight="1">
      <c r="A5" s="3"/>
      <c r="B5" s="3"/>
      <c r="C5" s="3"/>
      <c r="D5" s="3"/>
      <c r="E5" s="3"/>
      <c r="F5" s="18"/>
      <c r="G5" s="4"/>
      <c r="H5" s="4"/>
      <c r="I5" s="4"/>
      <c r="J5" s="24"/>
    </row>
    <row r="6" spans="1:23" ht="26.25" customHeight="1">
      <c r="A6" s="30" t="s">
        <v>11</v>
      </c>
      <c r="B6" s="31"/>
      <c r="C6" s="31"/>
      <c r="D6" s="31"/>
      <c r="E6" s="32"/>
      <c r="F6" s="5" t="s">
        <v>26</v>
      </c>
      <c r="G6" s="6" t="s">
        <v>0</v>
      </c>
      <c r="H6" s="6" t="s">
        <v>1</v>
      </c>
      <c r="I6" s="6" t="s">
        <v>2</v>
      </c>
      <c r="J6" s="7" t="s">
        <v>27</v>
      </c>
    </row>
    <row r="7" spans="1:23">
      <c r="A7" s="8" t="s">
        <v>3</v>
      </c>
      <c r="B7" s="8" t="s">
        <v>4</v>
      </c>
      <c r="C7" s="8" t="s">
        <v>5</v>
      </c>
      <c r="D7" s="8" t="s">
        <v>6</v>
      </c>
      <c r="E7" s="8" t="s">
        <v>3</v>
      </c>
      <c r="F7" s="19" t="s">
        <v>23</v>
      </c>
      <c r="G7" s="9">
        <v>86987.7</v>
      </c>
      <c r="H7" s="9">
        <v>65722.8</v>
      </c>
      <c r="I7" s="9">
        <v>21264.9</v>
      </c>
      <c r="J7" s="26">
        <v>11565.412</v>
      </c>
    </row>
    <row r="8" spans="1:23" hidden="1">
      <c r="A8" s="10" t="s">
        <v>10</v>
      </c>
      <c r="B8" s="10" t="s">
        <v>8</v>
      </c>
      <c r="C8" s="10" t="s">
        <v>5</v>
      </c>
      <c r="D8" s="10" t="s">
        <v>6</v>
      </c>
      <c r="E8" s="10" t="s">
        <v>7</v>
      </c>
      <c r="F8" s="20" t="s">
        <v>9</v>
      </c>
      <c r="G8" s="9">
        <v>500</v>
      </c>
      <c r="H8" s="11"/>
      <c r="I8" s="9">
        <v>500</v>
      </c>
      <c r="J8" s="27">
        <v>500</v>
      </c>
    </row>
    <row r="9" spans="1:23">
      <c r="A9" s="8" t="s">
        <v>3</v>
      </c>
      <c r="B9" s="8" t="s">
        <v>12</v>
      </c>
      <c r="C9" s="8" t="s">
        <v>5</v>
      </c>
      <c r="D9" s="8" t="s">
        <v>3</v>
      </c>
      <c r="E9" s="5" t="s">
        <v>3</v>
      </c>
      <c r="F9" s="19" t="s">
        <v>13</v>
      </c>
      <c r="G9" s="12"/>
      <c r="H9" s="12"/>
      <c r="I9" s="12"/>
      <c r="J9" s="26">
        <f>J10+J22</f>
        <v>9638.09</v>
      </c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3"/>
      <c r="W9" s="13"/>
    </row>
    <row r="10" spans="1:23" ht="25.5">
      <c r="A10" s="8" t="s">
        <v>3</v>
      </c>
      <c r="B10" s="8" t="s">
        <v>14</v>
      </c>
      <c r="C10" s="8" t="s">
        <v>5</v>
      </c>
      <c r="D10" s="8" t="s">
        <v>3</v>
      </c>
      <c r="E10" s="5" t="s">
        <v>3</v>
      </c>
      <c r="F10" s="19" t="s">
        <v>15</v>
      </c>
      <c r="J10" s="26">
        <f>J11+J16+J20</f>
        <v>9503.09</v>
      </c>
      <c r="V10" s="1"/>
      <c r="W10" s="1"/>
    </row>
    <row r="11" spans="1:23" ht="25.5">
      <c r="A11" s="8" t="s">
        <v>3</v>
      </c>
      <c r="B11" s="8" t="s">
        <v>32</v>
      </c>
      <c r="C11" s="8" t="s">
        <v>5</v>
      </c>
      <c r="D11" s="8"/>
      <c r="E11" s="5" t="s">
        <v>16</v>
      </c>
      <c r="F11" s="19" t="s">
        <v>33</v>
      </c>
      <c r="G11" s="12"/>
      <c r="H11" s="12"/>
      <c r="I11" s="12"/>
      <c r="J11" s="26">
        <f>J14+J12</f>
        <v>6300.585</v>
      </c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3"/>
      <c r="W11" s="13"/>
    </row>
    <row r="12" spans="1:23" ht="79.5" customHeight="1">
      <c r="A12" s="8" t="s">
        <v>3</v>
      </c>
      <c r="B12" s="8" t="s">
        <v>46</v>
      </c>
      <c r="C12" s="8" t="s">
        <v>5</v>
      </c>
      <c r="D12" s="8"/>
      <c r="E12" s="5" t="s">
        <v>16</v>
      </c>
      <c r="F12" s="29" t="s">
        <v>47</v>
      </c>
      <c r="G12" s="12"/>
      <c r="H12" s="12"/>
      <c r="I12" s="12"/>
      <c r="J12" s="26">
        <v>5000</v>
      </c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3"/>
      <c r="W12" s="13"/>
    </row>
    <row r="13" spans="1:23" ht="91.5" customHeight="1">
      <c r="A13" s="8" t="s">
        <v>10</v>
      </c>
      <c r="B13" s="8" t="s">
        <v>48</v>
      </c>
      <c r="C13" s="8" t="s">
        <v>5</v>
      </c>
      <c r="D13" s="8"/>
      <c r="E13" s="5" t="s">
        <v>16</v>
      </c>
      <c r="F13" s="29" t="s">
        <v>49</v>
      </c>
      <c r="G13" s="12"/>
      <c r="H13" s="12"/>
      <c r="I13" s="12"/>
      <c r="J13" s="26">
        <v>5000</v>
      </c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3"/>
      <c r="W13" s="13"/>
    </row>
    <row r="14" spans="1:23" ht="35.25" customHeight="1">
      <c r="A14" s="8" t="s">
        <v>3</v>
      </c>
      <c r="B14" s="8" t="s">
        <v>34</v>
      </c>
      <c r="C14" s="8" t="s">
        <v>5</v>
      </c>
      <c r="D14" s="8"/>
      <c r="E14" s="5" t="s">
        <v>16</v>
      </c>
      <c r="F14" s="19" t="s">
        <v>35</v>
      </c>
      <c r="G14" s="12"/>
      <c r="H14" s="12"/>
      <c r="I14" s="12"/>
      <c r="J14" s="26">
        <v>1300.585</v>
      </c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3"/>
      <c r="W14" s="13"/>
    </row>
    <row r="15" spans="1:23" ht="33.75" customHeight="1">
      <c r="A15" s="8" t="s">
        <v>10</v>
      </c>
      <c r="B15" s="8" t="s">
        <v>36</v>
      </c>
      <c r="C15" s="8" t="s">
        <v>5</v>
      </c>
      <c r="D15" s="8"/>
      <c r="E15" s="5" t="s">
        <v>16</v>
      </c>
      <c r="F15" s="19" t="s">
        <v>37</v>
      </c>
      <c r="G15" s="12"/>
      <c r="H15" s="12"/>
      <c r="I15" s="12"/>
      <c r="J15" s="26">
        <v>1300.585</v>
      </c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3"/>
      <c r="W15" s="13"/>
    </row>
    <row r="16" spans="1:23" ht="25.5">
      <c r="A16" s="16" t="s">
        <v>3</v>
      </c>
      <c r="B16" s="16" t="s">
        <v>17</v>
      </c>
      <c r="C16" s="16" t="s">
        <v>5</v>
      </c>
      <c r="D16" s="16" t="s">
        <v>16</v>
      </c>
      <c r="E16" s="17" t="s">
        <v>16</v>
      </c>
      <c r="F16" s="22" t="s">
        <v>18</v>
      </c>
      <c r="J16" s="26">
        <f>J17</f>
        <v>1.9</v>
      </c>
      <c r="V16" s="1"/>
      <c r="W16" s="1"/>
    </row>
    <row r="17" spans="1:23" ht="38.25">
      <c r="A17" s="16" t="s">
        <v>3</v>
      </c>
      <c r="B17" s="16" t="s">
        <v>19</v>
      </c>
      <c r="C17" s="16" t="s">
        <v>5</v>
      </c>
      <c r="D17" s="16" t="s">
        <v>16</v>
      </c>
      <c r="E17" s="17" t="s">
        <v>16</v>
      </c>
      <c r="F17" s="22" t="s">
        <v>20</v>
      </c>
      <c r="J17" s="26">
        <f>J18</f>
        <v>1.9</v>
      </c>
      <c r="V17" s="1"/>
      <c r="W17" s="1"/>
    </row>
    <row r="18" spans="1:23" ht="29.25" customHeight="1">
      <c r="A18" s="14" t="s">
        <v>10</v>
      </c>
      <c r="B18" s="14" t="s">
        <v>31</v>
      </c>
      <c r="C18" s="14" t="s">
        <v>5</v>
      </c>
      <c r="D18" s="14" t="s">
        <v>16</v>
      </c>
      <c r="E18" s="15" t="s">
        <v>16</v>
      </c>
      <c r="F18" s="21" t="s">
        <v>38</v>
      </c>
      <c r="J18" s="28">
        <v>1.9</v>
      </c>
      <c r="V18" s="1"/>
      <c r="W18" s="1"/>
    </row>
    <row r="19" spans="1:23" ht="29.25" customHeight="1">
      <c r="A19" s="14" t="s">
        <v>3</v>
      </c>
      <c r="B19" s="14" t="s">
        <v>42</v>
      </c>
      <c r="C19" s="14" t="s">
        <v>5</v>
      </c>
      <c r="D19" s="14"/>
      <c r="E19" s="15" t="s">
        <v>16</v>
      </c>
      <c r="F19" s="21" t="s">
        <v>43</v>
      </c>
      <c r="J19" s="28">
        <v>3200.605</v>
      </c>
      <c r="V19" s="1"/>
      <c r="W19" s="1"/>
    </row>
    <row r="20" spans="1:23" ht="29.25" customHeight="1">
      <c r="A20" s="14" t="s">
        <v>3</v>
      </c>
      <c r="B20" s="14" t="s">
        <v>50</v>
      </c>
      <c r="C20" s="14" t="s">
        <v>5</v>
      </c>
      <c r="D20" s="14"/>
      <c r="E20" s="15" t="s">
        <v>16</v>
      </c>
      <c r="F20" s="21" t="s">
        <v>51</v>
      </c>
      <c r="J20" s="28">
        <v>3200.605</v>
      </c>
      <c r="V20" s="1"/>
      <c r="W20" s="1"/>
    </row>
    <row r="21" spans="1:23" ht="29.25" customHeight="1">
      <c r="A21" s="14" t="s">
        <v>10</v>
      </c>
      <c r="B21" s="14" t="s">
        <v>44</v>
      </c>
      <c r="C21" s="14" t="s">
        <v>5</v>
      </c>
      <c r="D21" s="14"/>
      <c r="E21" s="15" t="s">
        <v>16</v>
      </c>
      <c r="F21" s="21" t="s">
        <v>45</v>
      </c>
      <c r="J21" s="28">
        <v>3200.605</v>
      </c>
      <c r="V21" s="1"/>
      <c r="W21" s="1"/>
    </row>
    <row r="22" spans="1:23" ht="27.75" customHeight="1">
      <c r="A22" s="14" t="s">
        <v>3</v>
      </c>
      <c r="B22" s="14" t="s">
        <v>24</v>
      </c>
      <c r="C22" s="14" t="s">
        <v>5</v>
      </c>
      <c r="D22" s="14"/>
      <c r="E22" s="15" t="s">
        <v>3</v>
      </c>
      <c r="F22" s="21" t="s">
        <v>25</v>
      </c>
      <c r="J22" s="28">
        <f>J23</f>
        <v>135</v>
      </c>
      <c r="V22" s="1"/>
      <c r="W22" s="1"/>
    </row>
    <row r="23" spans="1:23" ht="22.5" customHeight="1">
      <c r="A23" s="14" t="s">
        <v>3</v>
      </c>
      <c r="B23" s="14" t="s">
        <v>40</v>
      </c>
      <c r="C23" s="14" t="s">
        <v>5</v>
      </c>
      <c r="D23" s="14"/>
      <c r="E23" s="15" t="s">
        <v>7</v>
      </c>
      <c r="F23" s="21" t="s">
        <v>41</v>
      </c>
      <c r="J23" s="28">
        <f>J24+J25</f>
        <v>135</v>
      </c>
      <c r="V23" s="1"/>
      <c r="W23" s="1"/>
    </row>
    <row r="24" spans="1:23" ht="80.25" customHeight="1">
      <c r="A24" s="14" t="s">
        <v>10</v>
      </c>
      <c r="B24" s="14" t="s">
        <v>29</v>
      </c>
      <c r="C24" s="14" t="s">
        <v>5</v>
      </c>
      <c r="D24" s="14"/>
      <c r="E24" s="15" t="s">
        <v>7</v>
      </c>
      <c r="F24" s="21" t="s">
        <v>39</v>
      </c>
      <c r="J24" s="28">
        <v>105</v>
      </c>
      <c r="V24" s="1"/>
      <c r="W24" s="1"/>
    </row>
    <row r="25" spans="1:23" ht="42" customHeight="1">
      <c r="A25" s="14" t="s">
        <v>10</v>
      </c>
      <c r="B25" s="14" t="s">
        <v>30</v>
      </c>
      <c r="C25" s="14" t="s">
        <v>5</v>
      </c>
      <c r="D25" s="14"/>
      <c r="E25" s="15" t="s">
        <v>7</v>
      </c>
      <c r="F25" s="21" t="s">
        <v>41</v>
      </c>
      <c r="J25" s="28">
        <v>30</v>
      </c>
      <c r="V25" s="1"/>
      <c r="W25" s="1"/>
    </row>
    <row r="26" spans="1:23">
      <c r="A26" s="8" t="s">
        <v>3</v>
      </c>
      <c r="B26" s="8" t="s">
        <v>21</v>
      </c>
      <c r="C26" s="8" t="s">
        <v>5</v>
      </c>
      <c r="D26" s="8" t="s">
        <v>3</v>
      </c>
      <c r="E26" s="5" t="s">
        <v>3</v>
      </c>
      <c r="F26" s="19"/>
      <c r="J26" s="28">
        <f>J7+J9</f>
        <v>21203.502</v>
      </c>
    </row>
  </sheetData>
  <mergeCells count="5">
    <mergeCell ref="A6:E6"/>
    <mergeCell ref="F1:J1"/>
    <mergeCell ref="F2:J2"/>
    <mergeCell ref="A3:J3"/>
    <mergeCell ref="A4:J4"/>
  </mergeCells>
  <phoneticPr fontId="0" type="noConversion"/>
  <pageMargins left="0.78740157480314965" right="0.78740157480314965" top="0.98425196850393704" bottom="0.59055118110236227" header="0.51181102362204722" footer="0.51181102362204722"/>
  <pageSetup paperSize="9" scale="9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Рукавишникова</dc:creator>
  <cp:lastModifiedBy>гор</cp:lastModifiedBy>
  <cp:lastPrinted>2016-10-17T11:13:19Z</cp:lastPrinted>
  <dcterms:created xsi:type="dcterms:W3CDTF">2010-10-28T04:07:01Z</dcterms:created>
  <dcterms:modified xsi:type="dcterms:W3CDTF">2016-10-17T11:34:48Z</dcterms:modified>
</cp:coreProperties>
</file>