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рбилова НП\диск е\прогноз\ОТЧЁТ О ПРОГНОЗЕ\"/>
    </mc:Choice>
  </mc:AlternateContent>
  <xr:revisionPtr revIDLastSave="0" documentId="13_ncr:1_{35317D58-8445-43D5-86DD-B9C2F1FB6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6" i="1" l="1"/>
  <c r="F19" i="1"/>
  <c r="F17" i="1"/>
  <c r="F9" i="1" l="1"/>
  <c r="F10" i="1"/>
  <c r="F11" i="1"/>
  <c r="F12" i="1"/>
  <c r="F13" i="1"/>
  <c r="F14" i="1"/>
  <c r="F15" i="1"/>
  <c r="F18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<sst xmlns="http://schemas.openxmlformats.org/spreadsheetml/2006/main" count="50" uniqueCount="41">
  <si>
    <t>№ п/п</t>
  </si>
  <si>
    <t>Отчетный год</t>
  </si>
  <si>
    <t xml:space="preserve">Прогнозное значение показателя </t>
  </si>
  <si>
    <t>Фактическое значение показателя</t>
  </si>
  <si>
    <t>Отклонение (+,-)</t>
  </si>
  <si>
    <t>Наименование показателей</t>
  </si>
  <si>
    <t>Ед. измер.</t>
  </si>
  <si>
    <t>Причины отклонения прогнозного значения показателя</t>
  </si>
  <si>
    <t>Численность постоянного населения (среднегодовая)</t>
  </si>
  <si>
    <t>сельского</t>
  </si>
  <si>
    <t>человек</t>
  </si>
  <si>
    <t>единиц</t>
  </si>
  <si>
    <t>тыс.рублей в ценах соответствующих лет</t>
  </si>
  <si>
    <t>Выручка в сельхозпредприятиях, всего</t>
  </si>
  <si>
    <t xml:space="preserve">тыс. руб. </t>
  </si>
  <si>
    <t>Количество организаций, зарегистрированных на территории муниципального образования</t>
  </si>
  <si>
    <t>Количество ИП, зарегистрированных на территории муниципального образования</t>
  </si>
  <si>
    <t>Оборот розничной торговли</t>
  </si>
  <si>
    <t>тыс.руб. в ценах соответствующих лет</t>
  </si>
  <si>
    <t>Инвестиции за счет всех источников финансирования (по местонахождению заказчика) по крупным и средним предприятиям и организациям (без субъектов малого предпринимательства и параметров неформальной деятельности, с учетом организаций со средней численностью раб-ов до 15 человек, не являющиеся субъектами малого предпринимательства ) - всего</t>
  </si>
  <si>
    <t>тыс. рублей</t>
  </si>
  <si>
    <t>Численность безработных, зарегистрированных в государственных учреждениях службы занятости населения (среднегодовая)</t>
  </si>
  <si>
    <t>Прибыль прибыльных организаций</t>
  </si>
  <si>
    <t>Численность экономически активного населения</t>
  </si>
  <si>
    <t>Среднемесячная номинальная начисленная заработная плата в расчете на одного работника</t>
  </si>
  <si>
    <t xml:space="preserve">Отгружено товаров собственного производства, выполненных работ и услуг собственными силами по видам экономической деятельности по полному кругу организаций всего (B+С+D+E) </t>
  </si>
  <si>
    <t>Оборот общественного питания</t>
  </si>
  <si>
    <t>Инвестиции в основной капитал за счет всех источников финансирования (по местонахождению заказчика) - всего</t>
  </si>
  <si>
    <t>Численность занятых в экономике (среднегодовая, включая лиц, занятых в личном подсобном хозяйстве) - всего</t>
  </si>
  <si>
    <t>Численность трудовых ресурсов, всего</t>
  </si>
  <si>
    <t>рублей</t>
  </si>
  <si>
    <t>городского</t>
  </si>
  <si>
    <t>Закрывались предприятия, существующие в основном только по документам, не ведущие хозяйственной деятельности</t>
  </si>
  <si>
    <t>население выезжало работать вахтовым методом, в количестве больше ожидаемого, в связи с чем численность безработных (состоящих на учёте в ЦЗН) снизилась</t>
  </si>
  <si>
    <t>Приобретение техники,оборудования, скота на базе ООО а/ф Савали, ООО а/ф Смаиль, СПК колхоз "Гигант", СПК СХА  колхоз "Зерновой""</t>
  </si>
  <si>
    <t>Повлияла ситуация со структурой населения, естественной убылью и миграцией населения</t>
  </si>
  <si>
    <t>естественная и миграционная убыль населения, рост смертности, снижение рождаемости</t>
  </si>
  <si>
    <t>Зарегистрировались и открылись новые индивидуальные предприниматели</t>
  </si>
  <si>
    <t>ОТЧЁТ                                                                                                                                                                                                                        о выполнении показателей прогноза социально-экономического развития Малмыжского района                                                    на среднесрочный/долгосрочный период по итогам 2023 года</t>
  </si>
  <si>
    <t xml:space="preserve">В связи с тем, что по разделу В "Добыча полезных ископаемых"произошло снижение производства по добыче  полезных ископаемых на65,2%. По разделу С "Обрабатывающие прозводства" произошло увеличение на  168,2% в связи  с тем,что возобновил свою работу по ремонту двигателей АО "Малмыжский ремзавод", увеличилось  производства прочей неметаллической минеральной продукции (за счет увеличения производства асфальта) у АО "Вятавтодор" Малмыжское ДУ 23,  раздел Д "Обеспечение электрической энергией, газом  и паром"увеличился  на 101,4%,  раздел Е " Водоснабжение;водоотведение, организация сбора и утилизации отходов, деятельность по ликвидации загрязнений" увеличилось на 114,4%. </t>
  </si>
  <si>
    <t>Увеличение цены реализации на продукцию по крупным и средним сельскохозяйственным предприятиям.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</si>
</sst>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\-#,##0.0"/>
    <numFmt numFmtId="165" formatCode="###0.0;\-###0.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 shrinkToFit="1"/>
    </xf>
    <xf numFmtId="0" fontId="5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3" fontId="7" fillId="3" borderId="6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164" fontId="6" fillId="3" borderId="9" xfId="0" applyNumberFormat="1" applyFont="1" applyFill="1" applyBorder="1" applyAlignment="1" applyProtection="1">
      <alignment horizontal="right"/>
      <protection locked="0"/>
    </xf>
    <xf numFmtId="164" fontId="6" fillId="3" borderId="10" xfId="0" applyNumberFormat="1" applyFont="1" applyFill="1" applyBorder="1" applyAlignment="1" applyProtection="1">
      <alignment horizontal="right"/>
      <protection locked="0"/>
    </xf>
    <xf numFmtId="164" fontId="6" fillId="0" borderId="11" xfId="0" applyNumberFormat="1" applyFont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164" fontId="6" fillId="3" borderId="7" xfId="0" applyNumberFormat="1" applyFont="1" applyFill="1" applyBorder="1" applyAlignment="1">
      <alignment horizontal="right"/>
    </xf>
    <xf numFmtId="0" fontId="0" fillId="3" borderId="0" xfId="0" applyFill="1"/>
    <xf numFmtId="0" fontId="6" fillId="3" borderId="1" xfId="0" applyFont="1" applyFill="1" applyBorder="1" applyAlignment="1">
      <alignment horizontal="right" wrapText="1"/>
    </xf>
    <xf numFmtId="166" fontId="6" fillId="3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166" fontId="9" fillId="3" borderId="1" xfId="0" applyNumberFormat="1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top" wrapText="1"/>
    </xf>
    <xf numFmtId="0" fontId="11" fillId="0" borderId="0" xfId="0" applyFont="1"/>
    <xf numFmtId="166" fontId="6" fillId="3" borderId="4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b/>
        <i val="0"/>
        <condense val="0"/>
        <extend val="0"/>
        <u val="none"/>
        <sz val="8"/>
        <color indexed="10"/>
      </font>
      <fill>
        <patternFill>
          <bgColor indexed="42"/>
        </patternFill>
      </fill>
      <border>
        <left style="hair">
          <color indexed="8"/>
        </left>
        <right style="hair">
          <color indexed="8"/>
        </right>
        <top/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27"/>
        </patternFill>
      </fill>
      <border>
        <left style="hair">
          <color indexed="8"/>
        </left>
        <right style="hair">
          <color indexed="8"/>
        </right>
        <top style="thin">
          <color indexed="8"/>
        </top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42"/>
        </patternFill>
      </fill>
      <border>
        <left style="hair">
          <color indexed="8"/>
        </left>
        <right/>
        <top/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33"/>
        </patternFill>
      </fill>
      <border>
        <left style="hair">
          <color indexed="8"/>
        </left>
        <right/>
        <top style="thin">
          <color indexed="8"/>
        </top>
        <bottom style="hair">
          <color indexed="8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4" zoomScale="112" zoomScaleNormal="112" workbookViewId="0">
      <selection activeCell="J18" sqref="J18"/>
    </sheetView>
  </sheetViews>
  <sheetFormatPr defaultRowHeight="15" x14ac:dyDescent="0.25"/>
  <cols>
    <col min="1" max="1" width="5.5703125" style="8" customWidth="1"/>
    <col min="2" max="2" width="30.42578125" customWidth="1"/>
    <col min="3" max="3" width="16.85546875" customWidth="1"/>
    <col min="4" max="4" width="16.28515625" style="31" customWidth="1"/>
    <col min="5" max="5" width="15.7109375" style="31" customWidth="1"/>
    <col min="6" max="6" width="15.42578125" style="32" customWidth="1"/>
    <col min="7" max="7" width="35.28515625" style="11" customWidth="1"/>
  </cols>
  <sheetData>
    <row r="1" spans="1:7" ht="18.75" customHeight="1" x14ac:dyDescent="0.25">
      <c r="A1" s="48" t="s">
        <v>38</v>
      </c>
      <c r="B1" s="48"/>
      <c r="C1" s="48"/>
      <c r="D1" s="48"/>
      <c r="E1" s="48"/>
      <c r="F1" s="48"/>
      <c r="G1" s="48"/>
    </row>
    <row r="2" spans="1:7" ht="18.75" customHeight="1" x14ac:dyDescent="0.25">
      <c r="A2" s="48"/>
      <c r="B2" s="48"/>
      <c r="C2" s="48"/>
      <c r="D2" s="48"/>
      <c r="E2" s="48"/>
      <c r="F2" s="48"/>
      <c r="G2" s="48"/>
    </row>
    <row r="3" spans="1:7" ht="28.5" customHeight="1" x14ac:dyDescent="0.25">
      <c r="A3" s="48"/>
      <c r="B3" s="48"/>
      <c r="C3" s="48"/>
      <c r="D3" s="48"/>
      <c r="E3" s="48"/>
      <c r="F3" s="48"/>
      <c r="G3" s="48"/>
    </row>
    <row r="4" spans="1:7" ht="18.75" hidden="1" customHeight="1" x14ac:dyDescent="0.25">
      <c r="A4" s="48"/>
      <c r="B4" s="48"/>
      <c r="C4" s="48"/>
      <c r="D4" s="48"/>
      <c r="E4" s="48"/>
      <c r="F4" s="48"/>
      <c r="G4" s="48"/>
    </row>
    <row r="5" spans="1:7" ht="18.75" x14ac:dyDescent="0.25">
      <c r="A5" s="6"/>
    </row>
    <row r="6" spans="1:7" x14ac:dyDescent="0.25">
      <c r="A6" s="41" t="s">
        <v>0</v>
      </c>
      <c r="B6" s="41" t="s">
        <v>5</v>
      </c>
      <c r="C6" s="41" t="s">
        <v>6</v>
      </c>
      <c r="D6" s="42" t="s">
        <v>1</v>
      </c>
      <c r="E6" s="43"/>
      <c r="F6" s="44"/>
      <c r="G6" s="49" t="s">
        <v>7</v>
      </c>
    </row>
    <row r="7" spans="1:7" x14ac:dyDescent="0.25">
      <c r="A7" s="41"/>
      <c r="B7" s="41"/>
      <c r="C7" s="41"/>
      <c r="D7" s="45"/>
      <c r="E7" s="46"/>
      <c r="F7" s="47"/>
      <c r="G7" s="50"/>
    </row>
    <row r="8" spans="1:7" ht="36.75" x14ac:dyDescent="0.25">
      <c r="A8" s="41"/>
      <c r="B8" s="41"/>
      <c r="C8" s="41"/>
      <c r="D8" s="29" t="s">
        <v>2</v>
      </c>
      <c r="E8" s="29" t="s">
        <v>3</v>
      </c>
      <c r="F8" s="30" t="s">
        <v>4</v>
      </c>
      <c r="G8" s="51"/>
    </row>
    <row r="9" spans="1:7" ht="24" customHeight="1" x14ac:dyDescent="0.25">
      <c r="A9" s="1">
        <v>1</v>
      </c>
      <c r="B9" s="3" t="s">
        <v>8</v>
      </c>
      <c r="C9" s="1" t="s">
        <v>10</v>
      </c>
      <c r="D9" s="22">
        <v>19922</v>
      </c>
      <c r="E9" s="20">
        <v>19967</v>
      </c>
      <c r="F9" s="21">
        <f t="shared" ref="F9:F25" si="0">SUM(E9-D9)</f>
        <v>45</v>
      </c>
      <c r="G9" s="56" t="s">
        <v>36</v>
      </c>
    </row>
    <row r="10" spans="1:7" ht="24.75" customHeight="1" x14ac:dyDescent="0.25">
      <c r="A10" s="1"/>
      <c r="B10" s="2" t="s">
        <v>31</v>
      </c>
      <c r="C10" s="1" t="s">
        <v>10</v>
      </c>
      <c r="D10" s="20">
        <v>6973</v>
      </c>
      <c r="E10" s="20">
        <v>6772</v>
      </c>
      <c r="F10" s="21">
        <f t="shared" si="0"/>
        <v>-201</v>
      </c>
      <c r="G10" s="57"/>
    </row>
    <row r="11" spans="1:7" ht="22.5" customHeight="1" x14ac:dyDescent="0.25">
      <c r="A11" s="1"/>
      <c r="B11" s="2" t="s">
        <v>9</v>
      </c>
      <c r="C11" s="1" t="s">
        <v>10</v>
      </c>
      <c r="D11" s="20">
        <v>13129</v>
      </c>
      <c r="E11" s="20">
        <v>13195</v>
      </c>
      <c r="F11" s="21">
        <f t="shared" si="0"/>
        <v>66</v>
      </c>
      <c r="G11" s="58"/>
    </row>
    <row r="12" spans="1:7" ht="36" x14ac:dyDescent="0.25">
      <c r="A12" s="1">
        <v>3</v>
      </c>
      <c r="B12" s="2" t="s">
        <v>15</v>
      </c>
      <c r="C12" s="1" t="s">
        <v>11</v>
      </c>
      <c r="D12" s="20">
        <v>230</v>
      </c>
      <c r="E12" s="20">
        <v>226</v>
      </c>
      <c r="F12" s="21">
        <f t="shared" si="0"/>
        <v>-4</v>
      </c>
      <c r="G12" s="2" t="s">
        <v>32</v>
      </c>
    </row>
    <row r="13" spans="1:7" ht="65.25" customHeight="1" x14ac:dyDescent="0.25">
      <c r="A13" s="1">
        <v>4</v>
      </c>
      <c r="B13" s="2" t="s">
        <v>16</v>
      </c>
      <c r="C13" s="1" t="s">
        <v>11</v>
      </c>
      <c r="D13" s="20">
        <v>368</v>
      </c>
      <c r="E13" s="20">
        <v>388</v>
      </c>
      <c r="F13" s="21">
        <f t="shared" si="0"/>
        <v>20</v>
      </c>
      <c r="G13" s="2" t="s">
        <v>37</v>
      </c>
    </row>
    <row r="14" spans="1:7" ht="228" x14ac:dyDescent="0.25">
      <c r="A14" s="1">
        <v>5</v>
      </c>
      <c r="B14" s="3" t="s">
        <v>25</v>
      </c>
      <c r="C14" s="9" t="s">
        <v>12</v>
      </c>
      <c r="D14" s="33">
        <v>930316.2</v>
      </c>
      <c r="E14" s="33">
        <v>1522283.7</v>
      </c>
      <c r="F14" s="21">
        <f t="shared" si="0"/>
        <v>591967.5</v>
      </c>
      <c r="G14" s="5" t="s">
        <v>39</v>
      </c>
    </row>
    <row r="15" spans="1:7" x14ac:dyDescent="0.25">
      <c r="A15" s="1">
        <v>6</v>
      </c>
      <c r="B15" s="3" t="s">
        <v>13</v>
      </c>
      <c r="C15" s="1" t="s">
        <v>14</v>
      </c>
      <c r="D15" s="14">
        <v>1176695</v>
      </c>
      <c r="E15" s="15">
        <v>1055911</v>
      </c>
      <c r="F15" s="36">
        <f t="shared" si="0"/>
        <v>-120784</v>
      </c>
      <c r="G15" s="37"/>
    </row>
    <row r="16" spans="1:7" ht="40.5" customHeight="1" x14ac:dyDescent="0.25">
      <c r="A16" s="1">
        <v>7</v>
      </c>
      <c r="B16" s="3" t="s">
        <v>17</v>
      </c>
      <c r="C16" s="9" t="s">
        <v>18</v>
      </c>
      <c r="D16" s="17">
        <v>2336269.27</v>
      </c>
      <c r="E16" s="17">
        <v>2336269.2599999998</v>
      </c>
      <c r="F16" s="21">
        <f t="shared" si="0"/>
        <v>-1.0000000242143869E-2</v>
      </c>
      <c r="G16" s="52"/>
    </row>
    <row r="17" spans="1:9" ht="26.25" customHeight="1" x14ac:dyDescent="0.25">
      <c r="A17" s="1">
        <v>8</v>
      </c>
      <c r="B17" s="3" t="s">
        <v>26</v>
      </c>
      <c r="C17" s="9" t="s">
        <v>18</v>
      </c>
      <c r="D17" s="21">
        <v>69927.360000000001</v>
      </c>
      <c r="E17" s="17">
        <v>69927.399999999994</v>
      </c>
      <c r="F17" s="21">
        <f t="shared" si="0"/>
        <v>3.9999999993597157E-2</v>
      </c>
      <c r="G17" s="53"/>
    </row>
    <row r="18" spans="1:9" ht="51.75" customHeight="1" x14ac:dyDescent="0.25">
      <c r="A18" s="1">
        <v>9</v>
      </c>
      <c r="B18" s="4" t="s">
        <v>22</v>
      </c>
      <c r="C18" s="10" t="s">
        <v>20</v>
      </c>
      <c r="D18" s="16">
        <v>346433</v>
      </c>
      <c r="E18" s="23">
        <v>323428</v>
      </c>
      <c r="F18" s="24">
        <f t="shared" si="0"/>
        <v>-23005</v>
      </c>
      <c r="G18" s="37" t="s">
        <v>40</v>
      </c>
    </row>
    <row r="19" spans="1:9" ht="54" customHeight="1" x14ac:dyDescent="0.25">
      <c r="A19" s="1">
        <v>10</v>
      </c>
      <c r="B19" s="3" t="s">
        <v>27</v>
      </c>
      <c r="C19" s="9" t="s">
        <v>18</v>
      </c>
      <c r="D19" s="20">
        <v>627464.4</v>
      </c>
      <c r="E19" s="22">
        <v>877284.9</v>
      </c>
      <c r="F19" s="21">
        <f t="shared" si="0"/>
        <v>249820.5</v>
      </c>
      <c r="G19" s="54" t="s">
        <v>34</v>
      </c>
      <c r="H19" s="35"/>
      <c r="I19" s="35"/>
    </row>
    <row r="20" spans="1:9" s="19" customFormat="1" ht="95.25" customHeight="1" x14ac:dyDescent="0.25">
      <c r="A20" s="1"/>
      <c r="B20" s="3" t="s">
        <v>19</v>
      </c>
      <c r="C20" s="9" t="s">
        <v>20</v>
      </c>
      <c r="D20" s="18">
        <v>415900.9</v>
      </c>
      <c r="E20" s="18">
        <v>563044</v>
      </c>
      <c r="F20" s="21">
        <f t="shared" si="0"/>
        <v>147143.09999999998</v>
      </c>
      <c r="G20" s="55"/>
    </row>
    <row r="21" spans="1:9" ht="19.5" customHeight="1" x14ac:dyDescent="0.25">
      <c r="A21" s="1">
        <v>11</v>
      </c>
      <c r="B21" s="3" t="s">
        <v>29</v>
      </c>
      <c r="C21" s="9"/>
      <c r="D21" s="12">
        <v>10585</v>
      </c>
      <c r="E21" s="13">
        <v>10194</v>
      </c>
      <c r="F21" s="21">
        <f t="shared" si="0"/>
        <v>-391</v>
      </c>
      <c r="G21" s="38" t="s">
        <v>35</v>
      </c>
    </row>
    <row r="22" spans="1:9" ht="40.5" customHeight="1" x14ac:dyDescent="0.25">
      <c r="A22" s="1">
        <v>12</v>
      </c>
      <c r="B22" s="3" t="s">
        <v>28</v>
      </c>
      <c r="C22" s="1" t="s">
        <v>10</v>
      </c>
      <c r="D22" s="20">
        <v>7967</v>
      </c>
      <c r="E22" s="25">
        <v>7957</v>
      </c>
      <c r="F22" s="21">
        <f t="shared" si="0"/>
        <v>-10</v>
      </c>
      <c r="G22" s="39"/>
    </row>
    <row r="23" spans="1:9" ht="24.75" customHeight="1" x14ac:dyDescent="0.25">
      <c r="A23" s="1">
        <v>13</v>
      </c>
      <c r="B23" s="4" t="s">
        <v>23</v>
      </c>
      <c r="C23" s="1" t="s">
        <v>10</v>
      </c>
      <c r="D23" s="20">
        <v>8037</v>
      </c>
      <c r="E23" s="26">
        <v>7957</v>
      </c>
      <c r="F23" s="21">
        <f t="shared" si="0"/>
        <v>-80</v>
      </c>
      <c r="G23" s="40"/>
    </row>
    <row r="24" spans="1:9" ht="48" x14ac:dyDescent="0.25">
      <c r="A24" s="1">
        <v>14</v>
      </c>
      <c r="B24" s="2" t="s">
        <v>21</v>
      </c>
      <c r="C24" s="1" t="s">
        <v>10</v>
      </c>
      <c r="D24" s="20">
        <v>125</v>
      </c>
      <c r="E24" s="22">
        <v>114</v>
      </c>
      <c r="F24" s="21">
        <f t="shared" si="0"/>
        <v>-11</v>
      </c>
      <c r="G24" s="5" t="s">
        <v>33</v>
      </c>
    </row>
    <row r="25" spans="1:9" ht="40.5" customHeight="1" x14ac:dyDescent="0.25">
      <c r="A25" s="7">
        <v>15</v>
      </c>
      <c r="B25" s="4" t="s">
        <v>24</v>
      </c>
      <c r="C25" s="7" t="s">
        <v>30</v>
      </c>
      <c r="D25" s="27">
        <v>25723.43</v>
      </c>
      <c r="E25" s="28">
        <v>28712.3</v>
      </c>
      <c r="F25" s="21">
        <f t="shared" si="0"/>
        <v>2988.869999999999</v>
      </c>
      <c r="G25" s="34"/>
    </row>
  </sheetData>
  <mergeCells count="10">
    <mergeCell ref="G21:G23"/>
    <mergeCell ref="A6:A8"/>
    <mergeCell ref="D6:F7"/>
    <mergeCell ref="A1:G4"/>
    <mergeCell ref="B6:B8"/>
    <mergeCell ref="C6:C8"/>
    <mergeCell ref="G6:G8"/>
    <mergeCell ref="G16:G17"/>
    <mergeCell ref="G19:G20"/>
    <mergeCell ref="G9:G11"/>
  </mergeCells>
  <conditionalFormatting sqref="D14">
    <cfRule type="cellIs" dxfId="3" priority="4" stopIfTrue="1" operator="lessThan">
      <formula>E141</formula>
    </cfRule>
  </conditionalFormatting>
  <conditionalFormatting sqref="D15">
    <cfRule type="cellIs" dxfId="2" priority="2" stopIfTrue="1" operator="lessThan">
      <formula>J51</formula>
    </cfRule>
  </conditionalFormatting>
  <conditionalFormatting sqref="E14">
    <cfRule type="cellIs" dxfId="1" priority="3" stopIfTrue="1" operator="lessThan">
      <formula>D141</formula>
    </cfRule>
  </conditionalFormatting>
  <conditionalFormatting sqref="E15">
    <cfRule type="cellIs" dxfId="0" priority="1" stopIfTrue="1" operator="less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Администратор безопасности</cp:lastModifiedBy>
  <cp:lastPrinted>2021-10-06T08:14:59Z</cp:lastPrinted>
  <dcterms:created xsi:type="dcterms:W3CDTF">2018-11-16T10:22:31Z</dcterms:created>
  <dcterms:modified xsi:type="dcterms:W3CDTF">2024-07-15T13:40:28Z</dcterms:modified>
</cp:coreProperties>
</file>