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28455" windowHeight="11700"/>
  </bookViews>
  <sheets>
    <sheet name="Документ" sheetId="2" r:id="rId1"/>
  </sheets>
  <definedNames>
    <definedName name="_xlnm.Print_Titles" localSheetId="0">Документ!$9:$9</definedName>
    <definedName name="_xlnm.Print_Area" localSheetId="0">Документ!$A$1:$S$53</definedName>
  </definedNames>
  <calcPr calcId="124519"/>
</workbook>
</file>

<file path=xl/calcChain.xml><?xml version="1.0" encoding="utf-8"?>
<calcChain xmlns="http://schemas.openxmlformats.org/spreadsheetml/2006/main">
  <c r="R51" i="2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</calcChain>
</file>

<file path=xl/sharedStrings.xml><?xml version="1.0" encoding="utf-8"?>
<sst xmlns="http://schemas.openxmlformats.org/spreadsheetml/2006/main" count="107" uniqueCount="95">
  <si>
    <t/>
  </si>
  <si>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</si>
  <si>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</si>
  <si>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</si>
  <si>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</si>
  <si>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</si>
  <si>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</si>
  <si>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</si>
  <si>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</si>
  <si>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Судебная система</t>
  </si>
  <si>
    <t>0105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</si>
  <si>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</si>
  <si>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</si>
  <si>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</si>
  <si>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</si>
  <si>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</si>
  <si>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</si>
  <si>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</si>
  <si>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</si>
  <si>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</si>
  <si>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</si>
  <si>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НАЦИОНАЛЬНАЯ ЭКОНОМИКА</t>
  </si>
  <si>
    <t>0400</t>
  </si>
  <si>
    <t xml:space="preserve">    Сельское хозяйство и рыболовство</t>
  </si>
  <si>
    <t>0405</t>
  </si>
  <si>
    <t xml:space="preserve">    Транспорт</t>
  </si>
  <si>
    <t>0408</t>
  </si>
  <si>
    <t xml:space="preserve">    Дорожное хозяйство (дорожные фонды)</t>
  </si>
  <si>
    <t>0409</t>
  </si>
  <si>
    <t xml:space="preserve">    Другие вопросы в области национальной экономики</t>
  </si>
  <si>
    <t>0412</t>
  </si>
  <si>
    <t xml:space="preserve">  ЖИЛИЩНО-КОММУНАЛЬНОЕ ХОЗЯЙСТВО</t>
  </si>
  <si>
    <t>0500</t>
  </si>
  <si>
    <t xml:space="preserve">    Благоустройство</t>
  </si>
  <si>
    <t>0503</t>
  </si>
  <si>
    <t xml:space="preserve">  ОХРАНА ОКРУЖАЮЩЕЙ СРЕДЫ</t>
  </si>
  <si>
    <t>0600</t>
  </si>
  <si>
    <t xml:space="preserve">    Другие вопросы в области охраны окружающей среды</t>
  </si>
  <si>
    <t>0605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</si>
  <si>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</si>
  <si>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</si>
  <si>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</si>
  <si>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</si>
  <si>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Общее образование</t>
  </si>
  <si>
    <t>0702</t>
  </si>
  <si>
    <t xml:space="preserve">    Дополнительное образование детей</t>
  </si>
  <si>
    <t>0703</t>
  </si>
  <si>
    <t xml:space="preserve">    Профессиональная подготовка, переподготовка и повышение квалификации</t>
  </si>
  <si>
    <t>0705</t>
  </si>
  <si>
    <t xml:space="preserve">    Молодежная политика</t>
  </si>
  <si>
    <t>0707</t>
  </si>
  <si>
    <t xml:space="preserve">    Другие вопросы в области образования</t>
  </si>
  <si>
    <t>0709</t>
  </si>
  <si>
    <t xml:space="preserve">  КУЛЬТУРА, КИНЕМАТОГРАФИЯ</t>
  </si>
  <si>
    <t>0800</t>
  </si>
  <si>
    <t xml:space="preserve">    Культура</t>
  </si>
  <si>
    <t>0801</t>
  </si>
  <si>
    <t xml:space="preserve">    Другие вопросы в области культуры, кинематографии</t>
  </si>
  <si>
    <t>0804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</si>
  <si>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</si>
  <si>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</si>
  <si>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</si>
  <si>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</si>
  <si>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Социальное обеспечение населения</t>
  </si>
  <si>
    <t>1003</t>
  </si>
  <si>
    <t xml:space="preserve">    Охрана семьи и детства</t>
  </si>
  <si>
    <t>1004</t>
  </si>
  <si>
    <t xml:space="preserve">    Другие вопросы в области социальной политики</t>
  </si>
  <si>
    <t>1006</t>
  </si>
  <si>
    <t xml:space="preserve">  ФИЗИЧЕСКАЯ КУЛЬТУРА И СПОРТ</t>
  </si>
  <si>
    <t>1100</t>
  </si>
  <si>
    <t xml:space="preserve">    Массовый спорт</t>
  </si>
  <si>
    <t>1102</t>
  </si>
  <si>
    <t xml:space="preserve">  ОБСЛУЖИВАНИЕ ГОСУДАРСТВЕННОГО (МУНИЦИПАЛЬНОГО) ДОЛГА</t>
  </si>
  <si>
    <t>1300</t>
  </si>
  <si>
    <t xml:space="preserve">    Обслуживание государственного (муниципального) внутреннего долга</t>
  </si>
  <si>
    <t>1301</t>
  </si>
  <si>
    <t xml:space="preserve">  МЕЖБЮДЖЕТНЫЕ ТРАНСФЕРТЫ ОБЩЕГО ХАРАКТЕРА БЮДЖЕТАМ БЮДЖЕТНОЙ СИСТЕМЫ РОССИЙСКОЙ ФЕДЕРАЦИИ</t>
  </si>
  <si>
    <t>1400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</si>
  <si>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</si>
  <si>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</si>
  <si>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Прочие межбюджетные трансферты общего характера</t>
  </si>
  <si>
    <t>1403</t>
  </si>
  <si>
    <t xml:space="preserve">Всего расходов:   </t>
  </si>
  <si>
    <t>Наименование показателя</t>
  </si>
  <si>
    <t>Раздел, подраздел</t>
  </si>
  <si>
    <t>Утверждено сводной бюджетной росписью
(тыс. рублей)</t>
  </si>
  <si>
    <t>Факт               (тыс. рублей)</t>
  </si>
  <si>
    <t>Процент исполнения (%)</t>
  </si>
  <si>
    <t>РАСПРЕДЕЛЕНИЕ</t>
  </si>
  <si>
    <t xml:space="preserve">                                                                                    Малмыжского района за 9 месяцев 2022 года</t>
  </si>
  <si>
    <t xml:space="preserve">                                                                                    к отчету об исполнении бюджета</t>
  </si>
  <si>
    <t xml:space="preserve">                                                                                    Приложение № 4</t>
  </si>
  <si>
    <t>бюджетных ассигнований по разделам и подразделам классификации                                                                                                                   расходов бюджетов за 9 месяцев 2022 года</t>
  </si>
  <si>
    <t xml:space="preserve">                                                                   _______________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</si>
</sst>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Arial Cyr"/>
      <family val="2"/>
    </font>
    <font>
      <sz val="10"/>
      <color rgb="FF00000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6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  <xf numFmtId="0" fontId="4" fillId="0" borderId="3">
      <alignment horizontal="right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0" fontId="1" fillId="0" borderId="1"/>
  </cellStyleXfs>
  <cellXfs count="44">
    <xf numFmtId="0" fontId="0" fillId="0" borderId="0" xfId="0"/>
    <xf numFmtId="0" fontId="2" fillId="5" borderId="1" xfId="2" applyNumberFormat="1" applyFont="1" applyFill="1" applyProtection="1"/>
    <xf numFmtId="0" fontId="0" fillId="5" borderId="0" xfId="0" applyFont="1" applyFill="1" applyProtection="1">
      <protection locked="0"/>
    </xf>
    <xf numFmtId="0" fontId="2" fillId="5" borderId="2" xfId="5" applyNumberFormat="1" applyFont="1" applyFill="1" applyProtection="1">
      <alignment horizontal="center" vertical="center" wrapText="1"/>
    </xf>
    <xf numFmtId="0" fontId="2" fillId="5" borderId="2" xfId="6" applyNumberFormat="1" applyFont="1" applyFill="1" applyProtection="1">
      <alignment vertical="top" wrapText="1"/>
    </xf>
    <xf numFmtId="1" fontId="2" fillId="5" borderId="2" xfId="7" applyNumberFormat="1" applyFont="1" applyFill="1" applyProtection="1">
      <alignment horizontal="center" vertical="top" shrinkToFit="1"/>
    </xf>
    <xf numFmtId="4" fontId="2" fillId="5" borderId="2" xfId="8" applyNumberFormat="1" applyFont="1" applyFill="1" applyProtection="1">
      <alignment horizontal="right" vertical="top" shrinkToFit="1"/>
    </xf>
    <xf numFmtId="4" fontId="2" fillId="5" borderId="2" xfId="9" applyNumberFormat="1" applyFont="1" applyFill="1" applyProtection="1">
      <alignment horizontal="right" vertical="top" shrinkToFit="1"/>
    </xf>
    <xf numFmtId="0" fontId="2" fillId="5" borderId="3" xfId="10" applyNumberFormat="1" applyFont="1" applyFill="1" applyProtection="1">
      <alignment horizontal="right"/>
    </xf>
    <xf numFmtId="0" fontId="2" fillId="5" borderId="3" xfId="10" applyFont="1" applyFill="1">
      <alignment horizontal="right"/>
    </xf>
    <xf numFmtId="0" fontId="2" fillId="5" borderId="3" xfId="10" applyNumberFormat="1" applyFont="1" applyFill="1" applyProtection="1">
      <alignment horizontal="right"/>
    </xf>
    <xf numFmtId="4" fontId="2" fillId="5" borderId="3" xfId="11" applyNumberFormat="1" applyFont="1" applyFill="1" applyProtection="1">
      <alignment horizontal="right" vertical="top" shrinkToFit="1"/>
    </xf>
    <xf numFmtId="4" fontId="2" fillId="5" borderId="3" xfId="12" applyNumberFormat="1" applyFont="1" applyFill="1" applyProtection="1">
      <alignment horizontal="right" vertical="top" shrinkToFit="1"/>
    </xf>
    <xf numFmtId="0" fontId="2" fillId="5" borderId="5" xfId="5" applyNumberFormat="1" applyFont="1" applyFill="1" applyBorder="1" applyProtection="1">
      <alignment horizontal="center" vertical="center" wrapText="1"/>
    </xf>
    <xf numFmtId="4" fontId="2" fillId="5" borderId="5" xfId="8" applyNumberFormat="1" applyFont="1" applyFill="1" applyBorder="1" applyProtection="1">
      <alignment horizontal="right" vertical="top" shrinkToFit="1"/>
    </xf>
    <xf numFmtId="4" fontId="2" fillId="5" borderId="6" xfId="8" applyNumberFormat="1" applyFont="1" applyFill="1" applyBorder="1" applyProtection="1">
      <alignment horizontal="right" vertical="top" shrinkToFit="1"/>
    </xf>
    <xf numFmtId="4" fontId="2" fillId="5" borderId="4" xfId="11" applyNumberFormat="1" applyFont="1" applyFill="1" applyBorder="1" applyProtection="1">
      <alignment horizontal="right" vertical="top" shrinkToFit="1"/>
    </xf>
    <xf numFmtId="0" fontId="2" fillId="5" borderId="4" xfId="2" applyNumberFormat="1" applyFont="1" applyFill="1" applyBorder="1" applyAlignment="1" applyProtection="1">
      <alignment wrapText="1"/>
    </xf>
    <xf numFmtId="0" fontId="0" fillId="5" borderId="4" xfId="0" applyFill="1" applyBorder="1" applyAlignment="1" applyProtection="1">
      <alignment wrapText="1"/>
      <protection locked="0"/>
    </xf>
    <xf numFmtId="0" fontId="0" fillId="5" borderId="1" xfId="0" applyFont="1" applyFill="1" applyBorder="1" applyProtection="1">
      <protection locked="0"/>
    </xf>
    <xf numFmtId="0" fontId="6" fillId="6" borderId="1" xfId="0" applyFont="1" applyFill="1" applyBorder="1" applyAlignment="1"/>
    <xf numFmtId="0" fontId="0" fillId="0" borderId="1" xfId="0" applyBorder="1" applyAlignment="1"/>
    <xf numFmtId="0" fontId="7" fillId="6" borderId="1" xfId="0" applyFont="1" applyFill="1" applyBorder="1" applyAlignment="1">
      <alignment horizontal="left"/>
    </xf>
    <xf numFmtId="0" fontId="8" fillId="0" borderId="1" xfId="0" applyFont="1" applyBorder="1" applyAlignment="1"/>
    <xf numFmtId="0" fontId="7" fillId="0" borderId="1" xfId="25" applyFont="1" applyAlignment="1">
      <alignment horizontal="left" wrapText="1"/>
    </xf>
    <xf numFmtId="0" fontId="0" fillId="0" borderId="1" xfId="0" applyBorder="1" applyAlignment="1">
      <alignment wrapText="1"/>
    </xf>
    <xf numFmtId="0" fontId="7" fillId="0" borderId="1" xfId="0" applyFont="1" applyBorder="1" applyAlignment="1">
      <alignment horizontal="left" wrapText="1"/>
    </xf>
    <xf numFmtId="0" fontId="6" fillId="5" borderId="1" xfId="0" applyFont="1" applyFill="1" applyBorder="1" applyProtection="1">
      <protection locked="0"/>
    </xf>
    <xf numFmtId="0" fontId="9" fillId="6" borderId="1" xfId="0" applyFont="1" applyFill="1" applyBorder="1" applyAlignment="1">
      <alignment wrapText="1"/>
    </xf>
    <xf numFmtId="0" fontId="9" fillId="6" borderId="1" xfId="0" applyFont="1" applyFill="1" applyBorder="1"/>
    <xf numFmtId="0" fontId="6" fillId="6" borderId="1" xfId="0" applyFont="1" applyFill="1" applyBorder="1"/>
    <xf numFmtId="0" fontId="10" fillId="6" borderId="1" xfId="0" applyFont="1" applyFill="1" applyBorder="1"/>
    <xf numFmtId="0" fontId="11" fillId="6" borderId="1" xfId="0" applyFont="1" applyFill="1" applyBorder="1" applyAlignment="1">
      <alignment horizontal="center"/>
    </xf>
    <xf numFmtId="0" fontId="0" fillId="0" borderId="1" xfId="0" applyBorder="1" applyAlignment="1"/>
    <xf numFmtId="0" fontId="11" fillId="6" borderId="1" xfId="0" applyFont="1" applyFill="1" applyBorder="1" applyAlignment="1">
      <alignment horizontal="center" wrapText="1"/>
    </xf>
    <xf numFmtId="0" fontId="12" fillId="5" borderId="1" xfId="13" applyNumberFormat="1" applyFont="1" applyFill="1" applyBorder="1" applyAlignment="1" applyProtection="1"/>
    <xf numFmtId="0" fontId="12" fillId="5" borderId="1" xfId="13" applyNumberFormat="1" applyFont="1" applyFill="1" applyBorder="1" applyAlignment="1"/>
    <xf numFmtId="0" fontId="12" fillId="5" borderId="1" xfId="2" applyNumberFormat="1" applyFont="1" applyFill="1" applyBorder="1" applyAlignment="1" applyProtection="1"/>
    <xf numFmtId="4" fontId="13" fillId="5" borderId="2" xfId="24" applyNumberFormat="1" applyFont="1" applyFill="1" applyProtection="1">
      <alignment horizontal="right" vertical="top" shrinkToFit="1"/>
    </xf>
    <xf numFmtId="4" fontId="13" fillId="5" borderId="2" xfId="12" applyNumberFormat="1" applyFont="1" applyFill="1" applyBorder="1" applyProtection="1">
      <alignment horizontal="right" vertical="top" shrinkToFit="1"/>
    </xf>
    <xf numFmtId="164" fontId="0" fillId="5" borderId="4" xfId="0" applyNumberFormat="1" applyFont="1" applyFill="1" applyBorder="1" applyProtection="1">
      <protection locked="0"/>
    </xf>
    <xf numFmtId="0" fontId="2" fillId="5" borderId="1" xfId="13" applyNumberFormat="1" applyFont="1" applyFill="1" applyAlignment="1" applyProtection="1">
      <alignment horizontal="left" wrapText="1"/>
    </xf>
    <xf numFmtId="0" fontId="2" fillId="5" borderId="1" xfId="13" applyFont="1" applyFill="1" applyAlignment="1">
      <alignment horizontal="left" wrapText="1"/>
    </xf>
    <xf numFmtId="0" fontId="0" fillId="0" borderId="0" xfId="0" applyAlignment="1"/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Обычный 2" xfId="25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53"/>
  <sheetViews>
    <sheetView showGridLines="0" tabSelected="1" view="pageBreakPreview" topLeftCell="A22" zoomScaleSheetLayoutView="100" workbookViewId="0">
      <selection activeCell="W37" sqref="W37"/>
    </sheetView>
  </sheetViews>
  <sheetFormatPr defaultRowHeight="15" outlineLevelRow="1"/>
  <cols>
    <col min="1" max="1" width="55.28515625" style="2" customWidth="1"/>
    <col min="2" max="2" width="7.7109375" style="2" customWidth="1"/>
    <col min="3" max="7" width="9.140625" style="2" hidden="1"/>
    <col min="8" max="8" width="11.7109375" style="2" customWidth="1"/>
    <col min="9" max="16" width="9.140625" style="2" hidden="1"/>
    <col min="17" max="17" width="9.140625" style="2" customWidth="1"/>
    <col min="18" max="16384" width="9.140625" style="2"/>
  </cols>
  <sheetData>
    <row r="1" spans="1:22" s="19" customFormat="1">
      <c r="J1" s="20"/>
      <c r="K1" s="20"/>
      <c r="L1" s="20"/>
      <c r="M1" s="21"/>
      <c r="N1" s="21"/>
      <c r="O1" s="21"/>
      <c r="P1" s="21"/>
      <c r="Q1" s="21"/>
      <c r="R1" s="21"/>
    </row>
    <row r="2" spans="1:22" s="19" customFormat="1" ht="15.75">
      <c r="A2" s="22" t="s">
        <v>92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1"/>
      <c r="T2" s="21"/>
      <c r="U2" s="21"/>
      <c r="V2" s="21"/>
    </row>
    <row r="3" spans="1:22" s="19" customFormat="1" ht="15" customHeight="1">
      <c r="A3" s="24" t="s">
        <v>91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5"/>
      <c r="T3" s="25"/>
      <c r="U3" s="25"/>
      <c r="V3" s="25"/>
    </row>
    <row r="4" spans="1:22" s="19" customFormat="1" ht="15" customHeight="1">
      <c r="A4" s="26" t="s">
        <v>90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7"/>
      <c r="T4" s="27"/>
      <c r="U4" s="27"/>
      <c r="V4" s="27"/>
    </row>
    <row r="5" spans="1:22" s="19" customFormat="1">
      <c r="A5" s="28"/>
      <c r="B5" s="28"/>
      <c r="C5" s="28"/>
      <c r="D5" s="29"/>
      <c r="E5" s="30"/>
      <c r="F5" s="30"/>
      <c r="G5" s="30"/>
      <c r="H5" s="31"/>
      <c r="I5" s="31"/>
      <c r="J5" s="31"/>
      <c r="K5" s="31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</row>
    <row r="6" spans="1:22" s="19" customFormat="1" ht="18.75">
      <c r="A6" s="32" t="s">
        <v>89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21"/>
      <c r="T6" s="21"/>
      <c r="U6" s="21"/>
      <c r="V6" s="21"/>
    </row>
    <row r="7" spans="1:22" s="19" customFormat="1" ht="42" customHeight="1">
      <c r="A7" s="34" t="s">
        <v>93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21"/>
      <c r="T7" s="21"/>
      <c r="U7" s="21"/>
      <c r="V7" s="21"/>
    </row>
    <row r="8" spans="1:22" s="19" customFormat="1">
      <c r="A8" s="35"/>
      <c r="B8" s="36"/>
      <c r="C8" s="36"/>
      <c r="D8" s="37"/>
    </row>
    <row r="9" spans="1:22" ht="76.5">
      <c r="A9" s="3" t="s">
        <v>84</v>
      </c>
      <c r="B9" s="3" t="s">
        <v>85</v>
      </c>
      <c r="C9" s="3" t="s">
        <v>0</v>
      </c>
      <c r="D9" s="3" t="s">
        <v>0</v>
      </c>
      <c r="E9" s="3" t="s">
        <v>0</v>
      </c>
      <c r="F9" s="3" t="s">
        <v>0</v>
      </c>
      <c r="G9" s="3" t="s">
        <v>0</v>
      </c>
      <c r="H9" s="3" t="s">
        <v>86</v>
      </c>
      <c r="I9" s="3" t="s">
        <v>0</v>
      </c>
      <c r="J9" s="3" t="s">
        <v>0</v>
      </c>
      <c r="K9" s="3" t="s">
        <v>0</v>
      </c>
      <c r="L9" s="3" t="s">
        <v>0</v>
      </c>
      <c r="M9" s="3" t="s">
        <v>0</v>
      </c>
      <c r="N9" s="3" t="s">
        <v>0</v>
      </c>
      <c r="O9" s="3" t="s">
        <v>0</v>
      </c>
      <c r="P9" s="13" t="s">
        <v>0</v>
      </c>
      <c r="Q9" s="17" t="s">
        <v>87</v>
      </c>
      <c r="R9" s="18" t="s">
        <v>88</v>
      </c>
    </row>
    <row r="10" spans="1:22">
      <c r="A10" s="4" t="s">
        <v>1</v>
      </c>
      <c r="B10" s="5" t="s">
        <v>2</v>
      </c>
      <c r="C10" s="5"/>
      <c r="D10" s="5"/>
      <c r="E10" s="5"/>
      <c r="F10" s="5"/>
      <c r="G10" s="5"/>
      <c r="H10" s="6">
        <v>44513.045769999997</v>
      </c>
      <c r="I10" s="7">
        <v>44513.045769999997</v>
      </c>
      <c r="J10" s="7">
        <v>0</v>
      </c>
      <c r="K10" s="7">
        <v>44513.045769999997</v>
      </c>
      <c r="L10" s="7">
        <v>0</v>
      </c>
      <c r="M10" s="7">
        <v>44513.045769999997</v>
      </c>
      <c r="N10" s="7">
        <v>0</v>
      </c>
      <c r="O10" s="6">
        <v>49341.55</v>
      </c>
      <c r="P10" s="14">
        <v>55938.1</v>
      </c>
      <c r="Q10" s="38">
        <v>31492.422129999999</v>
      </c>
      <c r="R10" s="40">
        <f>SUM(Q10/H10*100)</f>
        <v>70.748746991437343</v>
      </c>
    </row>
    <row r="11" spans="1:22" ht="25.5" outlineLevel="1">
      <c r="A11" s="4" t="s">
        <v>3</v>
      </c>
      <c r="B11" s="5" t="s">
        <v>4</v>
      </c>
      <c r="C11" s="5"/>
      <c r="D11" s="5"/>
      <c r="E11" s="5"/>
      <c r="F11" s="5"/>
      <c r="G11" s="5"/>
      <c r="H11" s="6">
        <v>1320.1</v>
      </c>
      <c r="I11" s="7">
        <v>1320.1</v>
      </c>
      <c r="J11" s="7">
        <v>0</v>
      </c>
      <c r="K11" s="7">
        <v>1320.1</v>
      </c>
      <c r="L11" s="7">
        <v>0</v>
      </c>
      <c r="M11" s="7">
        <v>1320.1</v>
      </c>
      <c r="N11" s="7">
        <v>0</v>
      </c>
      <c r="O11" s="6">
        <v>1320.1</v>
      </c>
      <c r="P11" s="14">
        <v>1320.1</v>
      </c>
      <c r="Q11" s="38">
        <v>965.96118000000001</v>
      </c>
      <c r="R11" s="40">
        <f t="shared" ref="R11:R51" si="0">SUM(Q11/H11*100)</f>
        <v>73.173333838345584</v>
      </c>
    </row>
    <row r="12" spans="1:22" ht="38.25" outlineLevel="1">
      <c r="A12" s="4" t="s">
        <v>5</v>
      </c>
      <c r="B12" s="5" t="s">
        <v>6</v>
      </c>
      <c r="C12" s="5"/>
      <c r="D12" s="5"/>
      <c r="E12" s="5"/>
      <c r="F12" s="5"/>
      <c r="G12" s="5"/>
      <c r="H12" s="6">
        <v>125</v>
      </c>
      <c r="I12" s="7">
        <v>125</v>
      </c>
      <c r="J12" s="7">
        <v>0</v>
      </c>
      <c r="K12" s="7">
        <v>125</v>
      </c>
      <c r="L12" s="7">
        <v>0</v>
      </c>
      <c r="M12" s="7">
        <v>125</v>
      </c>
      <c r="N12" s="7">
        <v>0</v>
      </c>
      <c r="O12" s="6">
        <v>85</v>
      </c>
      <c r="P12" s="14">
        <v>85</v>
      </c>
      <c r="Q12" s="38">
        <v>84.693759999999997</v>
      </c>
      <c r="R12" s="40">
        <f t="shared" si="0"/>
        <v>67.755007999999989</v>
      </c>
    </row>
    <row r="13" spans="1:22" ht="51" outlineLevel="1">
      <c r="A13" s="4" t="s">
        <v>7</v>
      </c>
      <c r="B13" s="5" t="s">
        <v>8</v>
      </c>
      <c r="C13" s="5"/>
      <c r="D13" s="5"/>
      <c r="E13" s="5"/>
      <c r="F13" s="5"/>
      <c r="G13" s="5"/>
      <c r="H13" s="6">
        <v>28462.79</v>
      </c>
      <c r="I13" s="7">
        <v>28462.79</v>
      </c>
      <c r="J13" s="7">
        <v>0</v>
      </c>
      <c r="K13" s="7">
        <v>28462.79</v>
      </c>
      <c r="L13" s="7">
        <v>0</v>
      </c>
      <c r="M13" s="7">
        <v>28462.79</v>
      </c>
      <c r="N13" s="7">
        <v>0</v>
      </c>
      <c r="O13" s="6">
        <v>28092.400000000001</v>
      </c>
      <c r="P13" s="14">
        <v>28092.400000000001</v>
      </c>
      <c r="Q13" s="38">
        <v>20229.617689999999</v>
      </c>
      <c r="R13" s="40">
        <f t="shared" si="0"/>
        <v>71.073909795912485</v>
      </c>
    </row>
    <row r="14" spans="1:22" outlineLevel="1">
      <c r="A14" s="4" t="s">
        <v>9</v>
      </c>
      <c r="B14" s="5" t="s">
        <v>10</v>
      </c>
      <c r="C14" s="5"/>
      <c r="D14" s="5"/>
      <c r="E14" s="5"/>
      <c r="F14" s="5"/>
      <c r="G14" s="5"/>
      <c r="H14" s="6">
        <v>48</v>
      </c>
      <c r="I14" s="7">
        <v>48</v>
      </c>
      <c r="J14" s="7">
        <v>0</v>
      </c>
      <c r="K14" s="7">
        <v>48</v>
      </c>
      <c r="L14" s="7">
        <v>0</v>
      </c>
      <c r="M14" s="7">
        <v>48</v>
      </c>
      <c r="N14" s="7">
        <v>0</v>
      </c>
      <c r="O14" s="6">
        <v>6.4</v>
      </c>
      <c r="P14" s="14">
        <v>2.5</v>
      </c>
      <c r="Q14" s="38">
        <v>48</v>
      </c>
      <c r="R14" s="40">
        <f t="shared" si="0"/>
        <v>100</v>
      </c>
    </row>
    <row r="15" spans="1:22" ht="38.25" outlineLevel="1">
      <c r="A15" s="4" t="s">
        <v>11</v>
      </c>
      <c r="B15" s="5" t="s">
        <v>12</v>
      </c>
      <c r="C15" s="5"/>
      <c r="D15" s="5"/>
      <c r="E15" s="5"/>
      <c r="F15" s="5"/>
      <c r="G15" s="5"/>
      <c r="H15" s="6">
        <v>1347.8</v>
      </c>
      <c r="I15" s="7">
        <v>1347.8</v>
      </c>
      <c r="J15" s="7">
        <v>0</v>
      </c>
      <c r="K15" s="7">
        <v>1347.8</v>
      </c>
      <c r="L15" s="7">
        <v>0</v>
      </c>
      <c r="M15" s="7">
        <v>1347.8</v>
      </c>
      <c r="N15" s="7">
        <v>0</v>
      </c>
      <c r="O15" s="6">
        <v>1387.8</v>
      </c>
      <c r="P15" s="14">
        <v>1387.8</v>
      </c>
      <c r="Q15" s="38">
        <v>943.15872000000002</v>
      </c>
      <c r="R15" s="40">
        <f t="shared" si="0"/>
        <v>69.977646535094223</v>
      </c>
    </row>
    <row r="16" spans="1:22" outlineLevel="1">
      <c r="A16" s="4" t="s">
        <v>13</v>
      </c>
      <c r="B16" s="5" t="s">
        <v>14</v>
      </c>
      <c r="C16" s="5"/>
      <c r="D16" s="5"/>
      <c r="E16" s="5"/>
      <c r="F16" s="5"/>
      <c r="G16" s="5"/>
      <c r="H16" s="6">
        <v>200</v>
      </c>
      <c r="I16" s="7">
        <v>200</v>
      </c>
      <c r="J16" s="7">
        <v>0</v>
      </c>
      <c r="K16" s="7">
        <v>200</v>
      </c>
      <c r="L16" s="7">
        <v>0</v>
      </c>
      <c r="M16" s="7">
        <v>200</v>
      </c>
      <c r="N16" s="7">
        <v>0</v>
      </c>
      <c r="O16" s="6">
        <v>200</v>
      </c>
      <c r="P16" s="14">
        <v>200</v>
      </c>
      <c r="Q16" s="38">
        <v>0</v>
      </c>
      <c r="R16" s="40">
        <f t="shared" si="0"/>
        <v>0</v>
      </c>
    </row>
    <row r="17" spans="1:18" outlineLevel="1">
      <c r="A17" s="4" t="s">
        <v>15</v>
      </c>
      <c r="B17" s="5" t="s">
        <v>16</v>
      </c>
      <c r="C17" s="5"/>
      <c r="D17" s="5"/>
      <c r="E17" s="5"/>
      <c r="F17" s="5"/>
      <c r="G17" s="5"/>
      <c r="H17" s="6">
        <v>13009.35577</v>
      </c>
      <c r="I17" s="7">
        <v>13009.35577</v>
      </c>
      <c r="J17" s="7">
        <v>0</v>
      </c>
      <c r="K17" s="7">
        <v>13009.35577</v>
      </c>
      <c r="L17" s="7">
        <v>0</v>
      </c>
      <c r="M17" s="7">
        <v>13009.35577</v>
      </c>
      <c r="N17" s="7">
        <v>0</v>
      </c>
      <c r="O17" s="6">
        <v>18249.849999999999</v>
      </c>
      <c r="P17" s="14">
        <v>24850.3</v>
      </c>
      <c r="Q17" s="38">
        <v>9220.9907800000001</v>
      </c>
      <c r="R17" s="40">
        <f t="shared" si="0"/>
        <v>70.879687995495573</v>
      </c>
    </row>
    <row r="18" spans="1:18" ht="25.5">
      <c r="A18" s="4" t="s">
        <v>17</v>
      </c>
      <c r="B18" s="5" t="s">
        <v>18</v>
      </c>
      <c r="C18" s="5"/>
      <c r="D18" s="5"/>
      <c r="E18" s="5"/>
      <c r="F18" s="5"/>
      <c r="G18" s="5"/>
      <c r="H18" s="6">
        <v>1895.66</v>
      </c>
      <c r="I18" s="7">
        <v>1895.66</v>
      </c>
      <c r="J18" s="7">
        <v>0</v>
      </c>
      <c r="K18" s="7">
        <v>1895.66</v>
      </c>
      <c r="L18" s="7">
        <v>0</v>
      </c>
      <c r="M18" s="7">
        <v>1895.66</v>
      </c>
      <c r="N18" s="7">
        <v>0</v>
      </c>
      <c r="O18" s="6">
        <v>1779.4</v>
      </c>
      <c r="P18" s="14">
        <v>1779.4</v>
      </c>
      <c r="Q18" s="38">
        <v>1362.97963</v>
      </c>
      <c r="R18" s="40">
        <f t="shared" si="0"/>
        <v>71.900004747686822</v>
      </c>
    </row>
    <row r="19" spans="1:18" ht="38.25" outlineLevel="1">
      <c r="A19" s="4" t="s">
        <v>19</v>
      </c>
      <c r="B19" s="5" t="s">
        <v>20</v>
      </c>
      <c r="C19" s="5"/>
      <c r="D19" s="5"/>
      <c r="E19" s="5"/>
      <c r="F19" s="5"/>
      <c r="G19" s="5"/>
      <c r="H19" s="6">
        <v>1895.66</v>
      </c>
      <c r="I19" s="7">
        <v>1895.66</v>
      </c>
      <c r="J19" s="7">
        <v>0</v>
      </c>
      <c r="K19" s="7">
        <v>1895.66</v>
      </c>
      <c r="L19" s="7">
        <v>0</v>
      </c>
      <c r="M19" s="7">
        <v>1895.66</v>
      </c>
      <c r="N19" s="7">
        <v>0</v>
      </c>
      <c r="O19" s="6">
        <v>1779.4</v>
      </c>
      <c r="P19" s="14">
        <v>1779.4</v>
      </c>
      <c r="Q19" s="38">
        <v>1362.97963</v>
      </c>
      <c r="R19" s="40">
        <f t="shared" si="0"/>
        <v>71.900004747686822</v>
      </c>
    </row>
    <row r="20" spans="1:18">
      <c r="A20" s="4" t="s">
        <v>21</v>
      </c>
      <c r="B20" s="5" t="s">
        <v>22</v>
      </c>
      <c r="C20" s="5"/>
      <c r="D20" s="5"/>
      <c r="E20" s="5"/>
      <c r="F20" s="5"/>
      <c r="G20" s="5"/>
      <c r="H20" s="6">
        <v>48511.33124</v>
      </c>
      <c r="I20" s="7">
        <v>48511.33124</v>
      </c>
      <c r="J20" s="7">
        <v>0</v>
      </c>
      <c r="K20" s="7">
        <v>48511.33124</v>
      </c>
      <c r="L20" s="7">
        <v>0</v>
      </c>
      <c r="M20" s="7">
        <v>48511.33124</v>
      </c>
      <c r="N20" s="7">
        <v>0</v>
      </c>
      <c r="O20" s="6">
        <v>40888.300000000003</v>
      </c>
      <c r="P20" s="14">
        <v>39032</v>
      </c>
      <c r="Q20" s="38">
        <v>21185.100340000001</v>
      </c>
      <c r="R20" s="40">
        <f t="shared" si="0"/>
        <v>43.670416371777144</v>
      </c>
    </row>
    <row r="21" spans="1:18" outlineLevel="1">
      <c r="A21" s="4" t="s">
        <v>23</v>
      </c>
      <c r="B21" s="5" t="s">
        <v>24</v>
      </c>
      <c r="C21" s="5"/>
      <c r="D21" s="5"/>
      <c r="E21" s="5"/>
      <c r="F21" s="5"/>
      <c r="G21" s="5"/>
      <c r="H21" s="6">
        <v>512.20000000000005</v>
      </c>
      <c r="I21" s="7">
        <v>512.20000000000005</v>
      </c>
      <c r="J21" s="7">
        <v>0</v>
      </c>
      <c r="K21" s="7">
        <v>512.20000000000005</v>
      </c>
      <c r="L21" s="7">
        <v>0</v>
      </c>
      <c r="M21" s="7">
        <v>512.20000000000005</v>
      </c>
      <c r="N21" s="7">
        <v>0</v>
      </c>
      <c r="O21" s="6">
        <v>459.2</v>
      </c>
      <c r="P21" s="14">
        <v>430</v>
      </c>
      <c r="Q21" s="38">
        <v>190.43299999999999</v>
      </c>
      <c r="R21" s="40">
        <f t="shared" si="0"/>
        <v>37.179422100741895</v>
      </c>
    </row>
    <row r="22" spans="1:18" outlineLevel="1">
      <c r="A22" s="4" t="s">
        <v>25</v>
      </c>
      <c r="B22" s="5" t="s">
        <v>26</v>
      </c>
      <c r="C22" s="5"/>
      <c r="D22" s="5"/>
      <c r="E22" s="5"/>
      <c r="F22" s="5"/>
      <c r="G22" s="5"/>
      <c r="H22" s="6">
        <v>7994.45</v>
      </c>
      <c r="I22" s="7">
        <v>7994.45</v>
      </c>
      <c r="J22" s="7">
        <v>0</v>
      </c>
      <c r="K22" s="7">
        <v>7994.45</v>
      </c>
      <c r="L22" s="7">
        <v>0</v>
      </c>
      <c r="M22" s="7">
        <v>7994.45</v>
      </c>
      <c r="N22" s="7">
        <v>0</v>
      </c>
      <c r="O22" s="6">
        <v>2000</v>
      </c>
      <c r="P22" s="14">
        <v>1000</v>
      </c>
      <c r="Q22" s="38">
        <v>4234.1491900000001</v>
      </c>
      <c r="R22" s="40">
        <f t="shared" si="0"/>
        <v>52.963608378312458</v>
      </c>
    </row>
    <row r="23" spans="1:18" outlineLevel="1">
      <c r="A23" s="4" t="s">
        <v>27</v>
      </c>
      <c r="B23" s="5" t="s">
        <v>28</v>
      </c>
      <c r="C23" s="5"/>
      <c r="D23" s="5"/>
      <c r="E23" s="5"/>
      <c r="F23" s="5"/>
      <c r="G23" s="5"/>
      <c r="H23" s="6">
        <v>39762.242599999998</v>
      </c>
      <c r="I23" s="7">
        <v>39762.242599999998</v>
      </c>
      <c r="J23" s="7">
        <v>0</v>
      </c>
      <c r="K23" s="7">
        <v>39762.242599999998</v>
      </c>
      <c r="L23" s="7">
        <v>0</v>
      </c>
      <c r="M23" s="7">
        <v>39762.242599999998</v>
      </c>
      <c r="N23" s="7">
        <v>0</v>
      </c>
      <c r="O23" s="6">
        <v>37723.599999999999</v>
      </c>
      <c r="P23" s="14">
        <v>37158.800000000003</v>
      </c>
      <c r="Q23" s="38">
        <v>16755.493149999998</v>
      </c>
      <c r="R23" s="40">
        <f t="shared" si="0"/>
        <v>42.139205573882791</v>
      </c>
    </row>
    <row r="24" spans="1:18" outlineLevel="1">
      <c r="A24" s="4" t="s">
        <v>29</v>
      </c>
      <c r="B24" s="5" t="s">
        <v>30</v>
      </c>
      <c r="C24" s="5"/>
      <c r="D24" s="5"/>
      <c r="E24" s="5"/>
      <c r="F24" s="5"/>
      <c r="G24" s="5"/>
      <c r="H24" s="6">
        <v>242.43863999999999</v>
      </c>
      <c r="I24" s="7">
        <v>242.43863999999999</v>
      </c>
      <c r="J24" s="7">
        <v>0</v>
      </c>
      <c r="K24" s="7">
        <v>242.43863999999999</v>
      </c>
      <c r="L24" s="7">
        <v>0</v>
      </c>
      <c r="M24" s="7">
        <v>242.43863999999999</v>
      </c>
      <c r="N24" s="7">
        <v>0</v>
      </c>
      <c r="O24" s="6">
        <v>705.5</v>
      </c>
      <c r="P24" s="14">
        <v>443.2</v>
      </c>
      <c r="Q24" s="38">
        <v>5.0250000000000004</v>
      </c>
      <c r="R24" s="40">
        <f t="shared" si="0"/>
        <v>2.0726894029763572</v>
      </c>
    </row>
    <row r="25" spans="1:18">
      <c r="A25" s="4" t="s">
        <v>31</v>
      </c>
      <c r="B25" s="5" t="s">
        <v>32</v>
      </c>
      <c r="C25" s="5"/>
      <c r="D25" s="5"/>
      <c r="E25" s="5"/>
      <c r="F25" s="5"/>
      <c r="G25" s="5"/>
      <c r="H25" s="6">
        <v>214.42099999999999</v>
      </c>
      <c r="I25" s="7">
        <v>214.42099999999999</v>
      </c>
      <c r="J25" s="7">
        <v>0</v>
      </c>
      <c r="K25" s="7">
        <v>214.42099999999999</v>
      </c>
      <c r="L25" s="7">
        <v>0</v>
      </c>
      <c r="M25" s="7">
        <v>214.42099999999999</v>
      </c>
      <c r="N25" s="7">
        <v>0</v>
      </c>
      <c r="O25" s="6">
        <v>0</v>
      </c>
      <c r="P25" s="14">
        <v>0</v>
      </c>
      <c r="Q25" s="38">
        <v>214.41603000000001</v>
      </c>
      <c r="R25" s="40">
        <f t="shared" si="0"/>
        <v>99.997682130015249</v>
      </c>
    </row>
    <row r="26" spans="1:18" outlineLevel="1">
      <c r="A26" s="4" t="s">
        <v>33</v>
      </c>
      <c r="B26" s="5" t="s">
        <v>34</v>
      </c>
      <c r="C26" s="5"/>
      <c r="D26" s="5"/>
      <c r="E26" s="5"/>
      <c r="F26" s="5"/>
      <c r="G26" s="5"/>
      <c r="H26" s="6">
        <v>214.42099999999999</v>
      </c>
      <c r="I26" s="7">
        <v>214.42099999999999</v>
      </c>
      <c r="J26" s="7">
        <v>0</v>
      </c>
      <c r="K26" s="7">
        <v>214.42099999999999</v>
      </c>
      <c r="L26" s="7">
        <v>0</v>
      </c>
      <c r="M26" s="7">
        <v>214.42099999999999</v>
      </c>
      <c r="N26" s="7">
        <v>0</v>
      </c>
      <c r="O26" s="6">
        <v>0</v>
      </c>
      <c r="P26" s="14">
        <v>0</v>
      </c>
      <c r="Q26" s="38">
        <v>214.41603000000001</v>
      </c>
      <c r="R26" s="40">
        <f t="shared" si="0"/>
        <v>99.997682130015249</v>
      </c>
    </row>
    <row r="27" spans="1:18">
      <c r="A27" s="4" t="s">
        <v>35</v>
      </c>
      <c r="B27" s="5" t="s">
        <v>36</v>
      </c>
      <c r="C27" s="5"/>
      <c r="D27" s="5"/>
      <c r="E27" s="5"/>
      <c r="F27" s="5"/>
      <c r="G27" s="5"/>
      <c r="H27" s="6">
        <v>37.299999999999997</v>
      </c>
      <c r="I27" s="7">
        <v>37.299999999999997</v>
      </c>
      <c r="J27" s="7">
        <v>0</v>
      </c>
      <c r="K27" s="7">
        <v>37.299999999999997</v>
      </c>
      <c r="L27" s="7">
        <v>0</v>
      </c>
      <c r="M27" s="7">
        <v>37.299999999999997</v>
      </c>
      <c r="N27" s="7">
        <v>0</v>
      </c>
      <c r="O27" s="6">
        <v>149.30000000000001</v>
      </c>
      <c r="P27" s="14">
        <v>149.30000000000001</v>
      </c>
      <c r="Q27" s="38">
        <v>0</v>
      </c>
      <c r="R27" s="40">
        <f t="shared" si="0"/>
        <v>0</v>
      </c>
    </row>
    <row r="28" spans="1:18" outlineLevel="1">
      <c r="A28" s="4" t="s">
        <v>37</v>
      </c>
      <c r="B28" s="5" t="s">
        <v>38</v>
      </c>
      <c r="C28" s="5"/>
      <c r="D28" s="5"/>
      <c r="E28" s="5"/>
      <c r="F28" s="5"/>
      <c r="G28" s="5"/>
      <c r="H28" s="6">
        <v>37.299999999999997</v>
      </c>
      <c r="I28" s="7">
        <v>37.299999999999997</v>
      </c>
      <c r="J28" s="7">
        <v>0</v>
      </c>
      <c r="K28" s="7">
        <v>37.299999999999997</v>
      </c>
      <c r="L28" s="7">
        <v>0</v>
      </c>
      <c r="M28" s="7">
        <v>37.299999999999997</v>
      </c>
      <c r="N28" s="7">
        <v>0</v>
      </c>
      <c r="O28" s="6">
        <v>149.30000000000001</v>
      </c>
      <c r="P28" s="14">
        <v>149.30000000000001</v>
      </c>
      <c r="Q28" s="38">
        <v>0</v>
      </c>
      <c r="R28" s="40">
        <f t="shared" si="0"/>
        <v>0</v>
      </c>
    </row>
    <row r="29" spans="1:18">
      <c r="A29" s="4" t="s">
        <v>39</v>
      </c>
      <c r="B29" s="5" t="s">
        <v>40</v>
      </c>
      <c r="C29" s="5"/>
      <c r="D29" s="5"/>
      <c r="E29" s="5"/>
      <c r="F29" s="5"/>
      <c r="G29" s="5"/>
      <c r="H29" s="6">
        <v>387433.68725999998</v>
      </c>
      <c r="I29" s="7">
        <v>387433.68725999998</v>
      </c>
      <c r="J29" s="7">
        <v>0</v>
      </c>
      <c r="K29" s="7">
        <v>387433.68725999998</v>
      </c>
      <c r="L29" s="7">
        <v>0</v>
      </c>
      <c r="M29" s="7">
        <v>387433.68725999998</v>
      </c>
      <c r="N29" s="7">
        <v>0</v>
      </c>
      <c r="O29" s="6">
        <v>320697.82</v>
      </c>
      <c r="P29" s="14">
        <v>314598.92</v>
      </c>
      <c r="Q29" s="38">
        <v>263167.53803</v>
      </c>
      <c r="R29" s="40">
        <f t="shared" si="0"/>
        <v>67.925827485773809</v>
      </c>
    </row>
    <row r="30" spans="1:18" outlineLevel="1">
      <c r="A30" s="4" t="s">
        <v>41</v>
      </c>
      <c r="B30" s="5" t="s">
        <v>42</v>
      </c>
      <c r="C30" s="5"/>
      <c r="D30" s="5"/>
      <c r="E30" s="5"/>
      <c r="F30" s="5"/>
      <c r="G30" s="5"/>
      <c r="H30" s="6">
        <v>78240.120129999996</v>
      </c>
      <c r="I30" s="7">
        <v>78240.120129999996</v>
      </c>
      <c r="J30" s="7">
        <v>0</v>
      </c>
      <c r="K30" s="7">
        <v>78240.120129999996</v>
      </c>
      <c r="L30" s="7">
        <v>0</v>
      </c>
      <c r="M30" s="7">
        <v>78240.120129999996</v>
      </c>
      <c r="N30" s="7">
        <v>0</v>
      </c>
      <c r="O30" s="6">
        <v>75913.2</v>
      </c>
      <c r="P30" s="14">
        <v>74412.2</v>
      </c>
      <c r="Q30" s="38">
        <v>56797.882010000001</v>
      </c>
      <c r="R30" s="40">
        <f t="shared" si="0"/>
        <v>72.59431851028269</v>
      </c>
    </row>
    <row r="31" spans="1:18" outlineLevel="1">
      <c r="A31" s="4" t="s">
        <v>43</v>
      </c>
      <c r="B31" s="5" t="s">
        <v>44</v>
      </c>
      <c r="C31" s="5"/>
      <c r="D31" s="5"/>
      <c r="E31" s="5"/>
      <c r="F31" s="5"/>
      <c r="G31" s="5"/>
      <c r="H31" s="6">
        <v>280009.92667000002</v>
      </c>
      <c r="I31" s="7">
        <v>280009.92667000002</v>
      </c>
      <c r="J31" s="7">
        <v>0</v>
      </c>
      <c r="K31" s="7">
        <v>280009.92667000002</v>
      </c>
      <c r="L31" s="7">
        <v>0</v>
      </c>
      <c r="M31" s="7">
        <v>280009.92667000002</v>
      </c>
      <c r="N31" s="7">
        <v>0</v>
      </c>
      <c r="O31" s="6">
        <v>216031.59</v>
      </c>
      <c r="P31" s="14">
        <v>212248.69</v>
      </c>
      <c r="Q31" s="38">
        <v>186178.58022</v>
      </c>
      <c r="R31" s="40">
        <f t="shared" si="0"/>
        <v>66.489992849223867</v>
      </c>
    </row>
    <row r="32" spans="1:18" outlineLevel="1">
      <c r="A32" s="4" t="s">
        <v>45</v>
      </c>
      <c r="B32" s="5" t="s">
        <v>46</v>
      </c>
      <c r="C32" s="5"/>
      <c r="D32" s="5"/>
      <c r="E32" s="5"/>
      <c r="F32" s="5"/>
      <c r="G32" s="5"/>
      <c r="H32" s="6">
        <v>21689.615460000001</v>
      </c>
      <c r="I32" s="7">
        <v>21689.615460000001</v>
      </c>
      <c r="J32" s="7">
        <v>0</v>
      </c>
      <c r="K32" s="7">
        <v>21689.615460000001</v>
      </c>
      <c r="L32" s="7">
        <v>0</v>
      </c>
      <c r="M32" s="7">
        <v>21689.615460000001</v>
      </c>
      <c r="N32" s="7">
        <v>0</v>
      </c>
      <c r="O32" s="6">
        <v>21674</v>
      </c>
      <c r="P32" s="14">
        <v>20859</v>
      </c>
      <c r="Q32" s="38">
        <v>14726.420480000001</v>
      </c>
      <c r="R32" s="40">
        <f t="shared" si="0"/>
        <v>67.896180580787473</v>
      </c>
    </row>
    <row r="33" spans="1:18" ht="25.5" outlineLevel="1">
      <c r="A33" s="4" t="s">
        <v>47</v>
      </c>
      <c r="B33" s="5" t="s">
        <v>48</v>
      </c>
      <c r="C33" s="5"/>
      <c r="D33" s="5"/>
      <c r="E33" s="5"/>
      <c r="F33" s="5"/>
      <c r="G33" s="5"/>
      <c r="H33" s="6">
        <v>59</v>
      </c>
      <c r="I33" s="7">
        <v>59</v>
      </c>
      <c r="J33" s="7">
        <v>0</v>
      </c>
      <c r="K33" s="7">
        <v>59</v>
      </c>
      <c r="L33" s="7">
        <v>0</v>
      </c>
      <c r="M33" s="7">
        <v>59</v>
      </c>
      <c r="N33" s="7">
        <v>0</v>
      </c>
      <c r="O33" s="6">
        <v>0</v>
      </c>
      <c r="P33" s="14">
        <v>0</v>
      </c>
      <c r="Q33" s="38">
        <v>42</v>
      </c>
      <c r="R33" s="40">
        <f t="shared" si="0"/>
        <v>71.186440677966104</v>
      </c>
    </row>
    <row r="34" spans="1:18" outlineLevel="1">
      <c r="A34" s="4" t="s">
        <v>49</v>
      </c>
      <c r="B34" s="5" t="s">
        <v>50</v>
      </c>
      <c r="C34" s="5"/>
      <c r="D34" s="5"/>
      <c r="E34" s="5"/>
      <c r="F34" s="5"/>
      <c r="G34" s="5"/>
      <c r="H34" s="6">
        <v>1086.575</v>
      </c>
      <c r="I34" s="7">
        <v>1086.575</v>
      </c>
      <c r="J34" s="7">
        <v>0</v>
      </c>
      <c r="K34" s="7">
        <v>1086.575</v>
      </c>
      <c r="L34" s="7">
        <v>0</v>
      </c>
      <c r="M34" s="7">
        <v>1086.575</v>
      </c>
      <c r="N34" s="7">
        <v>0</v>
      </c>
      <c r="O34" s="6">
        <v>780.58</v>
      </c>
      <c r="P34" s="14">
        <v>780.58</v>
      </c>
      <c r="Q34" s="38">
        <v>669.84712000000002</v>
      </c>
      <c r="R34" s="40">
        <f t="shared" si="0"/>
        <v>61.64757333824172</v>
      </c>
    </row>
    <row r="35" spans="1:18" outlineLevel="1">
      <c r="A35" s="4" t="s">
        <v>51</v>
      </c>
      <c r="B35" s="5" t="s">
        <v>52</v>
      </c>
      <c r="C35" s="5"/>
      <c r="D35" s="5"/>
      <c r="E35" s="5"/>
      <c r="F35" s="5"/>
      <c r="G35" s="5"/>
      <c r="H35" s="6">
        <v>6348.45</v>
      </c>
      <c r="I35" s="7">
        <v>6348.45</v>
      </c>
      <c r="J35" s="7">
        <v>0</v>
      </c>
      <c r="K35" s="7">
        <v>6348.45</v>
      </c>
      <c r="L35" s="7">
        <v>0</v>
      </c>
      <c r="M35" s="7">
        <v>6348.45</v>
      </c>
      <c r="N35" s="7">
        <v>0</v>
      </c>
      <c r="O35" s="6">
        <v>6298.45</v>
      </c>
      <c r="P35" s="14">
        <v>6298.45</v>
      </c>
      <c r="Q35" s="38">
        <v>4752.8082000000004</v>
      </c>
      <c r="R35" s="40">
        <f t="shared" si="0"/>
        <v>74.865647520260865</v>
      </c>
    </row>
    <row r="36" spans="1:18">
      <c r="A36" s="4" t="s">
        <v>53</v>
      </c>
      <c r="B36" s="5" t="s">
        <v>54</v>
      </c>
      <c r="C36" s="5"/>
      <c r="D36" s="5"/>
      <c r="E36" s="5"/>
      <c r="F36" s="5"/>
      <c r="G36" s="5"/>
      <c r="H36" s="6">
        <v>53646.567439999999</v>
      </c>
      <c r="I36" s="7">
        <v>53646.567439999999</v>
      </c>
      <c r="J36" s="7">
        <v>0</v>
      </c>
      <c r="K36" s="7">
        <v>53646.567439999999</v>
      </c>
      <c r="L36" s="7">
        <v>0</v>
      </c>
      <c r="M36" s="7">
        <v>53646.567439999999</v>
      </c>
      <c r="N36" s="7">
        <v>0</v>
      </c>
      <c r="O36" s="6">
        <v>45231.6</v>
      </c>
      <c r="P36" s="14">
        <v>44674.68</v>
      </c>
      <c r="Q36" s="38">
        <v>41994.826330000004</v>
      </c>
      <c r="R36" s="40">
        <f t="shared" si="0"/>
        <v>78.280546797273345</v>
      </c>
    </row>
    <row r="37" spans="1:18" outlineLevel="1">
      <c r="A37" s="4" t="s">
        <v>55</v>
      </c>
      <c r="B37" s="5" t="s">
        <v>56</v>
      </c>
      <c r="C37" s="5"/>
      <c r="D37" s="5"/>
      <c r="E37" s="5"/>
      <c r="F37" s="5"/>
      <c r="G37" s="5"/>
      <c r="H37" s="6">
        <v>49944.323759999999</v>
      </c>
      <c r="I37" s="7">
        <v>49944.323759999999</v>
      </c>
      <c r="J37" s="7">
        <v>0</v>
      </c>
      <c r="K37" s="7">
        <v>49944.323759999999</v>
      </c>
      <c r="L37" s="7">
        <v>0</v>
      </c>
      <c r="M37" s="7">
        <v>49944.323759999999</v>
      </c>
      <c r="N37" s="7">
        <v>0</v>
      </c>
      <c r="O37" s="6">
        <v>41366.699999999997</v>
      </c>
      <c r="P37" s="14">
        <v>40809.78</v>
      </c>
      <c r="Q37" s="38">
        <v>39231.261989999999</v>
      </c>
      <c r="R37" s="40">
        <f t="shared" si="0"/>
        <v>78.549991343400663</v>
      </c>
    </row>
    <row r="38" spans="1:18" outlineLevel="1">
      <c r="A38" s="4" t="s">
        <v>57</v>
      </c>
      <c r="B38" s="5" t="s">
        <v>58</v>
      </c>
      <c r="C38" s="5"/>
      <c r="D38" s="5"/>
      <c r="E38" s="5"/>
      <c r="F38" s="5"/>
      <c r="G38" s="5"/>
      <c r="H38" s="6">
        <v>3702.24368</v>
      </c>
      <c r="I38" s="7">
        <v>3702.24368</v>
      </c>
      <c r="J38" s="7">
        <v>0</v>
      </c>
      <c r="K38" s="7">
        <v>3702.24368</v>
      </c>
      <c r="L38" s="7">
        <v>0</v>
      </c>
      <c r="M38" s="7">
        <v>3702.24368</v>
      </c>
      <c r="N38" s="7">
        <v>0</v>
      </c>
      <c r="O38" s="6">
        <v>3864.9</v>
      </c>
      <c r="P38" s="14">
        <v>3864.9</v>
      </c>
      <c r="Q38" s="38">
        <v>2763.5643399999999</v>
      </c>
      <c r="R38" s="40">
        <f t="shared" si="0"/>
        <v>74.645662978078192</v>
      </c>
    </row>
    <row r="39" spans="1:18">
      <c r="A39" s="4" t="s">
        <v>59</v>
      </c>
      <c r="B39" s="5" t="s">
        <v>60</v>
      </c>
      <c r="C39" s="5"/>
      <c r="D39" s="5"/>
      <c r="E39" s="5"/>
      <c r="F39" s="5"/>
      <c r="G39" s="5"/>
      <c r="H39" s="6">
        <v>20187</v>
      </c>
      <c r="I39" s="7">
        <v>20187</v>
      </c>
      <c r="J39" s="7">
        <v>0</v>
      </c>
      <c r="K39" s="7">
        <v>20187</v>
      </c>
      <c r="L39" s="7">
        <v>0</v>
      </c>
      <c r="M39" s="7">
        <v>20187</v>
      </c>
      <c r="N39" s="7">
        <v>0</v>
      </c>
      <c r="O39" s="6">
        <v>25831.65</v>
      </c>
      <c r="P39" s="14">
        <v>19828.349999999999</v>
      </c>
      <c r="Q39" s="38">
        <v>14623.60166</v>
      </c>
      <c r="R39" s="40">
        <f t="shared" si="0"/>
        <v>72.440687868430174</v>
      </c>
    </row>
    <row r="40" spans="1:18" outlineLevel="1">
      <c r="A40" s="4" t="s">
        <v>61</v>
      </c>
      <c r="B40" s="5" t="s">
        <v>62</v>
      </c>
      <c r="C40" s="5"/>
      <c r="D40" s="5"/>
      <c r="E40" s="5"/>
      <c r="F40" s="5"/>
      <c r="G40" s="5"/>
      <c r="H40" s="6">
        <v>3780</v>
      </c>
      <c r="I40" s="7">
        <v>3780</v>
      </c>
      <c r="J40" s="7">
        <v>0</v>
      </c>
      <c r="K40" s="7">
        <v>3780</v>
      </c>
      <c r="L40" s="7">
        <v>0</v>
      </c>
      <c r="M40" s="7">
        <v>3780</v>
      </c>
      <c r="N40" s="7">
        <v>0</v>
      </c>
      <c r="O40" s="6">
        <v>3280</v>
      </c>
      <c r="P40" s="14">
        <v>3280</v>
      </c>
      <c r="Q40" s="38">
        <v>2532.5184300000001</v>
      </c>
      <c r="R40" s="40">
        <f t="shared" si="0"/>
        <v>66.997842063492058</v>
      </c>
    </row>
    <row r="41" spans="1:18" outlineLevel="1">
      <c r="A41" s="4" t="s">
        <v>63</v>
      </c>
      <c r="B41" s="5" t="s">
        <v>64</v>
      </c>
      <c r="C41" s="5"/>
      <c r="D41" s="5"/>
      <c r="E41" s="5"/>
      <c r="F41" s="5"/>
      <c r="G41" s="5"/>
      <c r="H41" s="6">
        <v>7541</v>
      </c>
      <c r="I41" s="7">
        <v>7541</v>
      </c>
      <c r="J41" s="7">
        <v>0</v>
      </c>
      <c r="K41" s="7">
        <v>7541</v>
      </c>
      <c r="L41" s="7">
        <v>0</v>
      </c>
      <c r="M41" s="7">
        <v>7541</v>
      </c>
      <c r="N41" s="7">
        <v>0</v>
      </c>
      <c r="O41" s="6">
        <v>7754</v>
      </c>
      <c r="P41" s="14">
        <v>8050</v>
      </c>
      <c r="Q41" s="38">
        <v>6378.1490000000003</v>
      </c>
      <c r="R41" s="40">
        <f t="shared" si="0"/>
        <v>84.57961808778677</v>
      </c>
    </row>
    <row r="42" spans="1:18" outlineLevel="1">
      <c r="A42" s="4" t="s">
        <v>65</v>
      </c>
      <c r="B42" s="5" t="s">
        <v>66</v>
      </c>
      <c r="C42" s="5"/>
      <c r="D42" s="5"/>
      <c r="E42" s="5"/>
      <c r="F42" s="5"/>
      <c r="G42" s="5"/>
      <c r="H42" s="6">
        <v>8761</v>
      </c>
      <c r="I42" s="7">
        <v>8761</v>
      </c>
      <c r="J42" s="7">
        <v>0</v>
      </c>
      <c r="K42" s="7">
        <v>8761</v>
      </c>
      <c r="L42" s="7">
        <v>0</v>
      </c>
      <c r="M42" s="7">
        <v>8761</v>
      </c>
      <c r="N42" s="7">
        <v>0</v>
      </c>
      <c r="O42" s="6">
        <v>14692.65</v>
      </c>
      <c r="P42" s="14">
        <v>8393.35</v>
      </c>
      <c r="Q42" s="38">
        <v>5616.2242299999998</v>
      </c>
      <c r="R42" s="40">
        <f t="shared" si="0"/>
        <v>64.104830841228164</v>
      </c>
    </row>
    <row r="43" spans="1:18" outlineLevel="1">
      <c r="A43" s="4" t="s">
        <v>67</v>
      </c>
      <c r="B43" s="5" t="s">
        <v>68</v>
      </c>
      <c r="C43" s="5"/>
      <c r="D43" s="5"/>
      <c r="E43" s="5"/>
      <c r="F43" s="5"/>
      <c r="G43" s="5"/>
      <c r="H43" s="6">
        <v>105</v>
      </c>
      <c r="I43" s="7">
        <v>105</v>
      </c>
      <c r="J43" s="7">
        <v>0</v>
      </c>
      <c r="K43" s="7">
        <v>105</v>
      </c>
      <c r="L43" s="7">
        <v>0</v>
      </c>
      <c r="M43" s="7">
        <v>105</v>
      </c>
      <c r="N43" s="7">
        <v>0</v>
      </c>
      <c r="O43" s="6">
        <v>105</v>
      </c>
      <c r="P43" s="14">
        <v>105</v>
      </c>
      <c r="Q43" s="38">
        <v>96.71</v>
      </c>
      <c r="R43" s="40">
        <f t="shared" si="0"/>
        <v>92.104761904761901</v>
      </c>
    </row>
    <row r="44" spans="1:18">
      <c r="A44" s="4" t="s">
        <v>69</v>
      </c>
      <c r="B44" s="5" t="s">
        <v>70</v>
      </c>
      <c r="C44" s="5"/>
      <c r="D44" s="5"/>
      <c r="E44" s="5"/>
      <c r="F44" s="5"/>
      <c r="G44" s="5"/>
      <c r="H44" s="6">
        <v>150</v>
      </c>
      <c r="I44" s="7">
        <v>150</v>
      </c>
      <c r="J44" s="7">
        <v>0</v>
      </c>
      <c r="K44" s="7">
        <v>150</v>
      </c>
      <c r="L44" s="7">
        <v>0</v>
      </c>
      <c r="M44" s="7">
        <v>150</v>
      </c>
      <c r="N44" s="7">
        <v>0</v>
      </c>
      <c r="O44" s="6">
        <v>100</v>
      </c>
      <c r="P44" s="14">
        <v>100</v>
      </c>
      <c r="Q44" s="38">
        <v>63.294800000000002</v>
      </c>
      <c r="R44" s="40">
        <f t="shared" si="0"/>
        <v>42.196533333333335</v>
      </c>
    </row>
    <row r="45" spans="1:18" outlineLevel="1">
      <c r="A45" s="4" t="s">
        <v>71</v>
      </c>
      <c r="B45" s="5" t="s">
        <v>72</v>
      </c>
      <c r="C45" s="5"/>
      <c r="D45" s="5"/>
      <c r="E45" s="5"/>
      <c r="F45" s="5"/>
      <c r="G45" s="5"/>
      <c r="H45" s="6">
        <v>150</v>
      </c>
      <c r="I45" s="7">
        <v>150</v>
      </c>
      <c r="J45" s="7">
        <v>0</v>
      </c>
      <c r="K45" s="7">
        <v>150</v>
      </c>
      <c r="L45" s="7">
        <v>0</v>
      </c>
      <c r="M45" s="7">
        <v>150</v>
      </c>
      <c r="N45" s="7">
        <v>0</v>
      </c>
      <c r="O45" s="6">
        <v>100</v>
      </c>
      <c r="P45" s="14">
        <v>100</v>
      </c>
      <c r="Q45" s="38">
        <v>63.294800000000002</v>
      </c>
      <c r="R45" s="40">
        <f t="shared" si="0"/>
        <v>42.196533333333335</v>
      </c>
    </row>
    <row r="46" spans="1:18" ht="25.5">
      <c r="A46" s="4" t="s">
        <v>73</v>
      </c>
      <c r="B46" s="5" t="s">
        <v>74</v>
      </c>
      <c r="C46" s="5"/>
      <c r="D46" s="5"/>
      <c r="E46" s="5"/>
      <c r="F46" s="5"/>
      <c r="G46" s="5"/>
      <c r="H46" s="6">
        <v>1124.5999999999999</v>
      </c>
      <c r="I46" s="7">
        <v>1124.5999999999999</v>
      </c>
      <c r="J46" s="7">
        <v>0</v>
      </c>
      <c r="K46" s="7">
        <v>1124.5999999999999</v>
      </c>
      <c r="L46" s="7">
        <v>0</v>
      </c>
      <c r="M46" s="7">
        <v>1124.5999999999999</v>
      </c>
      <c r="N46" s="7">
        <v>0</v>
      </c>
      <c r="O46" s="6">
        <v>876.1</v>
      </c>
      <c r="P46" s="14">
        <v>1051.32</v>
      </c>
      <c r="Q46" s="38">
        <v>246.57263</v>
      </c>
      <c r="R46" s="40">
        <f t="shared" si="0"/>
        <v>21.925362795660682</v>
      </c>
    </row>
    <row r="47" spans="1:18" ht="25.5" outlineLevel="1">
      <c r="A47" s="4" t="s">
        <v>75</v>
      </c>
      <c r="B47" s="5" t="s">
        <v>76</v>
      </c>
      <c r="C47" s="5"/>
      <c r="D47" s="5"/>
      <c r="E47" s="5"/>
      <c r="F47" s="5"/>
      <c r="G47" s="5"/>
      <c r="H47" s="6">
        <v>1124.5999999999999</v>
      </c>
      <c r="I47" s="7">
        <v>1124.5999999999999</v>
      </c>
      <c r="J47" s="7">
        <v>0</v>
      </c>
      <c r="K47" s="7">
        <v>1124.5999999999999</v>
      </c>
      <c r="L47" s="7">
        <v>0</v>
      </c>
      <c r="M47" s="7">
        <v>1124.5999999999999</v>
      </c>
      <c r="N47" s="7">
        <v>0</v>
      </c>
      <c r="O47" s="6">
        <v>876.1</v>
      </c>
      <c r="P47" s="14">
        <v>1051.32</v>
      </c>
      <c r="Q47" s="38">
        <v>246.57263</v>
      </c>
      <c r="R47" s="40">
        <f t="shared" si="0"/>
        <v>21.925362795660682</v>
      </c>
    </row>
    <row r="48" spans="1:18" ht="38.25">
      <c r="A48" s="4" t="s">
        <v>77</v>
      </c>
      <c r="B48" s="5" t="s">
        <v>78</v>
      </c>
      <c r="C48" s="5"/>
      <c r="D48" s="5"/>
      <c r="E48" s="5"/>
      <c r="F48" s="5"/>
      <c r="G48" s="5"/>
      <c r="H48" s="6">
        <v>42437.1</v>
      </c>
      <c r="I48" s="7">
        <v>42437.1</v>
      </c>
      <c r="J48" s="7">
        <v>0</v>
      </c>
      <c r="K48" s="7">
        <v>42437.1</v>
      </c>
      <c r="L48" s="7">
        <v>0</v>
      </c>
      <c r="M48" s="7">
        <v>42437.1</v>
      </c>
      <c r="N48" s="7">
        <v>0</v>
      </c>
      <c r="O48" s="6">
        <v>34310.800000000003</v>
      </c>
      <c r="P48" s="14">
        <v>33933</v>
      </c>
      <c r="Q48" s="38">
        <v>31473.587599999999</v>
      </c>
      <c r="R48" s="40">
        <f t="shared" si="0"/>
        <v>74.165264827238431</v>
      </c>
    </row>
    <row r="49" spans="1:18" ht="38.25" outlineLevel="1">
      <c r="A49" s="4" t="s">
        <v>79</v>
      </c>
      <c r="B49" s="5" t="s">
        <v>80</v>
      </c>
      <c r="C49" s="5"/>
      <c r="D49" s="5"/>
      <c r="E49" s="5"/>
      <c r="F49" s="5"/>
      <c r="G49" s="5"/>
      <c r="H49" s="6">
        <v>4893</v>
      </c>
      <c r="I49" s="7">
        <v>4893</v>
      </c>
      <c r="J49" s="7">
        <v>0</v>
      </c>
      <c r="K49" s="7">
        <v>4893</v>
      </c>
      <c r="L49" s="7">
        <v>0</v>
      </c>
      <c r="M49" s="7">
        <v>4893</v>
      </c>
      <c r="N49" s="7">
        <v>0</v>
      </c>
      <c r="O49" s="6">
        <v>4876</v>
      </c>
      <c r="P49" s="14">
        <v>4857</v>
      </c>
      <c r="Q49" s="38">
        <v>3669.8939999999998</v>
      </c>
      <c r="R49" s="40">
        <f t="shared" si="0"/>
        <v>75.002942979767013</v>
      </c>
    </row>
    <row r="50" spans="1:18" outlineLevel="1">
      <c r="A50" s="4" t="s">
        <v>81</v>
      </c>
      <c r="B50" s="5" t="s">
        <v>82</v>
      </c>
      <c r="C50" s="5"/>
      <c r="D50" s="5"/>
      <c r="E50" s="5"/>
      <c r="F50" s="5"/>
      <c r="G50" s="5"/>
      <c r="H50" s="15">
        <v>37544.1</v>
      </c>
      <c r="I50" s="7">
        <v>37544.1</v>
      </c>
      <c r="J50" s="7">
        <v>0</v>
      </c>
      <c r="K50" s="7">
        <v>37544.1</v>
      </c>
      <c r="L50" s="7">
        <v>0</v>
      </c>
      <c r="M50" s="7">
        <v>37544.1</v>
      </c>
      <c r="N50" s="7">
        <v>0</v>
      </c>
      <c r="O50" s="6">
        <v>29434.799999999999</v>
      </c>
      <c r="P50" s="14">
        <v>29076</v>
      </c>
      <c r="Q50" s="38">
        <v>27803.693599999999</v>
      </c>
      <c r="R50" s="40">
        <f t="shared" si="0"/>
        <v>74.056092968002957</v>
      </c>
    </row>
    <row r="51" spans="1:18">
      <c r="A51" s="8" t="s">
        <v>83</v>
      </c>
      <c r="B51" s="9"/>
      <c r="C51" s="10"/>
      <c r="D51" s="10"/>
      <c r="E51" s="10"/>
      <c r="F51" s="10"/>
      <c r="G51" s="10"/>
      <c r="H51" s="16">
        <v>600150.71270999999</v>
      </c>
      <c r="I51" s="12">
        <v>600150.71270999999</v>
      </c>
      <c r="J51" s="12">
        <v>0</v>
      </c>
      <c r="K51" s="12">
        <v>600150.71270999999</v>
      </c>
      <c r="L51" s="12">
        <v>0</v>
      </c>
      <c r="M51" s="12">
        <v>600150.71270999999</v>
      </c>
      <c r="N51" s="12">
        <v>0</v>
      </c>
      <c r="O51" s="11">
        <v>519206.52</v>
      </c>
      <c r="P51" s="11">
        <v>511085.07</v>
      </c>
      <c r="Q51" s="39">
        <v>405824.33918000001</v>
      </c>
      <c r="R51" s="40">
        <f t="shared" si="0"/>
        <v>67.62040443932608</v>
      </c>
    </row>
    <row r="52" spans="1:18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8">
      <c r="A53" s="41" t="s">
        <v>94</v>
      </c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3"/>
      <c r="R53" s="43"/>
    </row>
  </sheetData>
  <mergeCells count="7">
    <mergeCell ref="A2:R2"/>
    <mergeCell ref="A3:R3"/>
    <mergeCell ref="A4:R4"/>
    <mergeCell ref="A6:R6"/>
    <mergeCell ref="A7:R7"/>
    <mergeCell ref="A53:R53"/>
    <mergeCell ref="A51:B51"/>
  </mergeCells>
  <pageMargins left="0.78740157480314965" right="0.59055118110236227" top="0.59055118110236227" bottom="0.59055118110236227" header="0.39370078740157483" footer="0.51181102362204722"/>
  <pageSetup paperSize="9" scale="85" fitToHeight="0" orientation="portrait" r:id="rId1"/>
  <header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9.2022&lt;/string&gt;&#10;  &lt;/DateInfo&gt;&#10;  &lt;Code&gt;SQUERY_ROSP_EXP&lt;/Code&gt;&#10;  &lt;ObjectCode&gt;SQUERY_ROSP_EXP&lt;/ObjectCode&gt;&#10;  &lt;DocName&gt;Бюджетная роспись (расходы)&lt;/DocName&gt;&#10;  &lt;VariantName /&gt;&#10;  &lt;VariantLink&gt;254423811&lt;/VariantLink&gt;&#10;  &lt;ReportCode&gt;E0AAF6D73511421BB7DEF95051B264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314692C-A706-406E-B4E5-2B594990298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BUDGET2-1\User</dc:creator>
  <cp:lastModifiedBy>User</cp:lastModifiedBy>
  <cp:lastPrinted>2022-10-06T13:42:23Z</cp:lastPrinted>
  <dcterms:created xsi:type="dcterms:W3CDTF">2022-10-06T13:30:26Z</dcterms:created>
  <dcterms:modified xsi:type="dcterms:W3CDTF">2022-10-06T13:42:25Z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Бюджетная роспись (расходы)(2).xlsx</vt:lpwstr>
  </property>
  <property fmtid="{D5CDD505-2E9C-101B-9397-08002B2CF9AE}" pid="4" name="Версия клиента">
    <vt:lpwstr>21.2.29.6080 (.NET 4.0)</vt:lpwstr>
  </property>
  <property fmtid="{D5CDD505-2E9C-101B-9397-08002B2CF9AE}" pid="5" name="Версия базы">
    <vt:lpwstr>21.2.2481.647022507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17зиннатуллина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