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Документ!$13:$13</definedName>
  </definedNames>
  <calcPr calcId="125725"/>
</workbook>
</file>

<file path=xl/calcChain.xml><?xml version="1.0" encoding="utf-8"?>
<calcChain xmlns="http://schemas.openxmlformats.org/spreadsheetml/2006/main">
  <c r="P56" i="2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<sst xmlns="http://schemas.openxmlformats.org/spreadsheetml/2006/main" count="108" uniqueCount="98">
  <si>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</si>
  <si>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</si>
  <si>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</si>
  <si>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</si>
  <si>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</si>
  <si>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</si>
  <si>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</si>
  <si>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</si>
  <si>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</si>
  <si>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</si>
  <si>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</si>
  <si>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</si>
  <si>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</si>
  <si>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</si>
  <si>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</si>
  <si>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</si>
  <si>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</si>
  <si>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</si>
  <si>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</si>
  <si>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</si>
  <si>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</si>
  <si>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</si>
  <si>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</si>
  <si>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</si>
  <si>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</si>
  <si>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</si>
  <si>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</si>
  <si>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</si>
  <si>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</si>
  <si>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</si>
  <si>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</si>
  <si>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</si>
  <si>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</si>
  <si>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</si>
  <si>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</si>
  <si>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</si>
  <si>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</si>
  <si>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</si>
  <si>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</si>
  <si>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</si>
  <si>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</si>
  <si>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</si>
  <si>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</si>
  <si>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</si>
  <si>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</si>
  <si>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</si>
  <si>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</si>
  <si>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</si>
  <si>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</si>
  <si>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</si>
  <si>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</si>
  <si>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</si>
  <si>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</si>
  <si>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</si>
  <si>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</si>
  <si>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</si>
  <si>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</si>
  <si>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</si>
  <si>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</si>
  <si>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</si>
  <si>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</si>
  <si>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</si>
  <si>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</si>
  <si>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</si>
  <si>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</si>
  <si>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</si>
  <si>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</si>
  <si>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</si>
  <si>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</si>
  <si>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</si>
  <si>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</si>
  <si>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</si>
  <si>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</si>
  <si>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</si>
  <si>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</si>
  <si>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</si>
  <si>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</si>
  <si>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</si>
  <si>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</si>
  <si>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</si>
  <si>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</si>
  <si>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</si>
  <si>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</si>
  <si>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</si>
  <si>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</si>
  <si>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</si>
  <si>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Наименование показателя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</si>
  <si>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</si>
  <si>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</si>
  <si>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</si>
  <si>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</si>
  <si>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>Приложение № 4</t>
  </si>
  <si>
    <t>к отчету об исполнении бюджета</t>
  </si>
  <si>
    <t>РАСПРЕДЕЛЕНИЕ</t>
  </si>
  <si>
    <t>___________________</t>
  </si>
  <si>
    <t>за 1 полугодие 2024 года</t>
  </si>
  <si>
    <t xml:space="preserve">Малмыжского района </t>
  </si>
  <si>
    <t>бюджетных ассигнований по разделам и подразделам классификации                                                                                                                   расходов бюджетов в 1 полугодие 2024 года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</si>
</sst>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5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0" fontId="5" fillId="0" borderId="3" xfId="10" applyNumberFormat="1" applyFont="1" applyFill="1" applyProtection="1">
      <alignment horizontal="right"/>
    </xf>
    <xf numFmtId="4" fontId="5" fillId="0" borderId="3" xfId="11" applyNumberFormat="1" applyFont="1" applyFill="1" applyProtection="1">
      <alignment horizontal="right" vertical="top" shrinkToFit="1"/>
    </xf>
    <xf numFmtId="4" fontId="5" fillId="0" borderId="3" xfId="12" applyNumberFormat="1" applyFont="1" applyFill="1" applyProtection="1">
      <alignment horizontal="right" vertical="top" shrinkToFit="1"/>
    </xf>
    <xf numFmtId="0" fontId="0" fillId="0" borderId="1" xfId="0" applyBorder="1" applyProtection="1">
      <protection locked="0"/>
    </xf>
    <xf numFmtId="0" fontId="6" fillId="0" borderId="1" xfId="0" applyFont="1" applyBorder="1" applyAlignment="1" applyProtection="1">
      <protection locked="0"/>
    </xf>
    <xf numFmtId="0" fontId="6" fillId="0" borderId="1" xfId="0" applyFont="1" applyBorder="1" applyAlignment="1"/>
    <xf numFmtId="0" fontId="0" fillId="0" borderId="0" xfId="0" applyAlignment="1"/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6" fillId="0" borderId="1" xfId="0" applyFont="1" applyBorder="1" applyAlignment="1" applyProtection="1">
      <protection locked="0"/>
    </xf>
    <xf numFmtId="0" fontId="6" fillId="0" borderId="1" xfId="0" applyFont="1" applyBorder="1" applyAlignment="1"/>
    <xf numFmtId="0" fontId="0" fillId="0" borderId="0" xfId="0" applyAlignment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>
      <alignment horizont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5" fillId="0" borderId="3" xfId="10" applyNumberFormat="1" applyFont="1" applyFill="1" applyProtection="1">
      <alignment horizontal="right"/>
    </xf>
    <xf numFmtId="0" fontId="5" fillId="0" borderId="3" xfId="10" applyFont="1" applyFill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59"/>
  <sheetViews>
    <sheetView showGridLines="0" tabSelected="1" view="pageBreakPreview" zoomScaleNormal="100" zoomScaleSheetLayoutView="100" workbookViewId="0">
      <pane ySplit="13" topLeftCell="A47" activePane="bottomLeft" state="frozen"/>
      <selection pane="bottomLeft" activeCell="V67" sqref="V66:V67"/>
    </sheetView>
  </sheetViews>
  <sheetFormatPr defaultRowHeight="15" outlineLevelRow="1"/>
  <cols>
    <col min="1" max="1" width="59.5703125" style="1" customWidth="1"/>
    <col min="2" max="2" width="10.42578125" style="1" customWidth="1"/>
    <col min="3" max="7" width="9.140625" style="1" hidden="1"/>
    <col min="8" max="8" width="11.7109375" style="1" customWidth="1"/>
    <col min="9" max="14" width="9.140625" style="1" hidden="1"/>
    <col min="15" max="16" width="11.7109375" style="1" customWidth="1"/>
    <col min="17" max="17" width="9.140625" style="1" customWidth="1"/>
    <col min="18" max="16384" width="9.140625" style="1"/>
  </cols>
  <sheetData>
    <row r="2" spans="1:17" s="11" customFormat="1">
      <c r="H2" s="23" t="s">
        <v>91</v>
      </c>
      <c r="I2" s="24"/>
      <c r="J2" s="24"/>
      <c r="K2" s="24"/>
      <c r="L2" s="24"/>
      <c r="M2" s="24"/>
      <c r="N2" s="24"/>
      <c r="O2" s="24"/>
      <c r="P2" s="24"/>
    </row>
    <row r="3" spans="1:17" s="11" customFormat="1">
      <c r="H3" s="15"/>
      <c r="I3" s="16"/>
      <c r="J3" s="16"/>
      <c r="K3" s="16"/>
      <c r="L3" s="16"/>
      <c r="M3" s="16"/>
      <c r="N3" s="16"/>
      <c r="O3" s="16"/>
      <c r="P3" s="16"/>
    </row>
    <row r="4" spans="1:17" s="11" customFormat="1">
      <c r="H4" s="18" t="s">
        <v>92</v>
      </c>
      <c r="I4" s="19"/>
      <c r="J4" s="19"/>
      <c r="K4" s="19"/>
      <c r="L4" s="19"/>
      <c r="M4" s="19"/>
      <c r="N4" s="19"/>
      <c r="O4" s="19"/>
      <c r="P4" s="19"/>
    </row>
    <row r="5" spans="1:17" s="11" customFormat="1" ht="15.75" customHeight="1">
      <c r="H5" s="18" t="s">
        <v>96</v>
      </c>
      <c r="I5" s="19"/>
      <c r="J5" s="19"/>
      <c r="K5" s="19"/>
      <c r="L5" s="19"/>
      <c r="M5" s="19"/>
      <c r="N5" s="19"/>
      <c r="O5" s="19"/>
      <c r="P5" s="19"/>
      <c r="Q5" s="20"/>
    </row>
    <row r="6" spans="1:17" s="11" customFormat="1" ht="15.75" customHeight="1">
      <c r="H6" s="12" t="s">
        <v>95</v>
      </c>
      <c r="I6" s="13"/>
      <c r="J6" s="13"/>
      <c r="K6" s="13"/>
      <c r="L6" s="13"/>
      <c r="M6" s="13"/>
      <c r="N6" s="13"/>
      <c r="O6" s="13"/>
      <c r="P6" s="13"/>
      <c r="Q6" s="14"/>
    </row>
    <row r="7" spans="1:17" s="11" customFormat="1" ht="15.75" customHeight="1">
      <c r="H7" s="12"/>
      <c r="I7" s="13"/>
      <c r="J7" s="13"/>
      <c r="K7" s="13"/>
      <c r="L7" s="13"/>
      <c r="M7" s="13"/>
      <c r="N7" s="13"/>
      <c r="O7" s="13"/>
      <c r="P7" s="13"/>
      <c r="Q7" s="14"/>
    </row>
    <row r="8" spans="1:17" s="11" customFormat="1"/>
    <row r="9" spans="1:17" s="11" customFormat="1" ht="14.25" customHeight="1">
      <c r="A9" s="25" t="s">
        <v>93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s="11" customFormat="1" ht="9.75" hidden="1" customHeight="1">
      <c r="A10" s="27"/>
      <c r="B10" s="2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s="11" customFormat="1" ht="32.25" customHeight="1">
      <c r="A11" s="29" t="s">
        <v>97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2"/>
    </row>
    <row r="12" spans="1:17" ht="12" customHeight="1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2"/>
    </row>
    <row r="13" spans="1:17" ht="82.5" customHeight="1">
      <c r="A13" s="3" t="s">
        <v>86</v>
      </c>
      <c r="B13" s="3" t="s">
        <v>87</v>
      </c>
      <c r="C13" s="3" t="s">
        <v>0</v>
      </c>
      <c r="D13" s="3" t="s">
        <v>0</v>
      </c>
      <c r="E13" s="3" t="s">
        <v>0</v>
      </c>
      <c r="F13" s="3" t="s">
        <v>0</v>
      </c>
      <c r="G13" s="3" t="s">
        <v>0</v>
      </c>
      <c r="H13" s="3" t="s">
        <v>88</v>
      </c>
      <c r="I13" s="3" t="s">
        <v>0</v>
      </c>
      <c r="J13" s="3" t="s">
        <v>0</v>
      </c>
      <c r="K13" s="3" t="s">
        <v>0</v>
      </c>
      <c r="L13" s="3" t="s">
        <v>0</v>
      </c>
      <c r="M13" s="3" t="s">
        <v>0</v>
      </c>
      <c r="N13" s="3" t="s">
        <v>0</v>
      </c>
      <c r="O13" s="3" t="s">
        <v>89</v>
      </c>
      <c r="P13" s="3" t="s">
        <v>90</v>
      </c>
      <c r="Q13" s="2"/>
    </row>
    <row r="14" spans="1:17">
      <c r="A14" s="4" t="s">
        <v>1</v>
      </c>
      <c r="B14" s="5" t="s">
        <v>2</v>
      </c>
      <c r="C14" s="5"/>
      <c r="D14" s="5"/>
      <c r="E14" s="5"/>
      <c r="F14" s="5"/>
      <c r="G14" s="5"/>
      <c r="H14" s="6">
        <v>66846.085999999996</v>
      </c>
      <c r="I14" s="7">
        <v>66846.085999999996</v>
      </c>
      <c r="J14" s="7">
        <v>0</v>
      </c>
      <c r="K14" s="7">
        <v>66846.085999999996</v>
      </c>
      <c r="L14" s="7">
        <v>0</v>
      </c>
      <c r="M14" s="7">
        <v>66846.085999999996</v>
      </c>
      <c r="N14" s="7">
        <v>0</v>
      </c>
      <c r="O14" s="6">
        <v>26780.51</v>
      </c>
      <c r="P14" s="6">
        <f>O14/H14*100</f>
        <v>40.062943999443739</v>
      </c>
      <c r="Q14" s="2"/>
    </row>
    <row r="15" spans="1:17" ht="25.5" outlineLevel="1">
      <c r="A15" s="4" t="s">
        <v>3</v>
      </c>
      <c r="B15" s="5" t="s">
        <v>4</v>
      </c>
      <c r="C15" s="5"/>
      <c r="D15" s="5"/>
      <c r="E15" s="5"/>
      <c r="F15" s="5"/>
      <c r="G15" s="5"/>
      <c r="H15" s="6">
        <v>1633.4</v>
      </c>
      <c r="I15" s="7">
        <v>1633.4</v>
      </c>
      <c r="J15" s="7">
        <v>0</v>
      </c>
      <c r="K15" s="7">
        <v>1633.4</v>
      </c>
      <c r="L15" s="7">
        <v>0</v>
      </c>
      <c r="M15" s="7">
        <v>1633.4</v>
      </c>
      <c r="N15" s="7">
        <v>0</v>
      </c>
      <c r="O15" s="6">
        <v>825.81</v>
      </c>
      <c r="P15" s="6">
        <f t="shared" ref="P15:P56" si="0">O15/H15*100</f>
        <v>50.557732337455604</v>
      </c>
      <c r="Q15" s="2"/>
    </row>
    <row r="16" spans="1:17" ht="38.25" outlineLevel="1">
      <c r="A16" s="4" t="s">
        <v>5</v>
      </c>
      <c r="B16" s="5" t="s">
        <v>6</v>
      </c>
      <c r="C16" s="5"/>
      <c r="D16" s="5"/>
      <c r="E16" s="5"/>
      <c r="F16" s="5"/>
      <c r="G16" s="5"/>
      <c r="H16" s="6">
        <v>137.76</v>
      </c>
      <c r="I16" s="7">
        <v>137.76</v>
      </c>
      <c r="J16" s="7">
        <v>0</v>
      </c>
      <c r="K16" s="7">
        <v>137.76</v>
      </c>
      <c r="L16" s="7">
        <v>0</v>
      </c>
      <c r="M16" s="7">
        <v>137.76</v>
      </c>
      <c r="N16" s="7">
        <v>0</v>
      </c>
      <c r="O16" s="6">
        <v>57.09</v>
      </c>
      <c r="P16" s="6">
        <f t="shared" si="0"/>
        <v>41.441637630662029</v>
      </c>
      <c r="Q16" s="2"/>
    </row>
    <row r="17" spans="1:17" ht="38.25" outlineLevel="1">
      <c r="A17" s="4" t="s">
        <v>7</v>
      </c>
      <c r="B17" s="5" t="s">
        <v>8</v>
      </c>
      <c r="C17" s="5"/>
      <c r="D17" s="5"/>
      <c r="E17" s="5"/>
      <c r="F17" s="5"/>
      <c r="G17" s="5"/>
      <c r="H17" s="6">
        <v>38749.732120000001</v>
      </c>
      <c r="I17" s="7">
        <v>38749.732120000001</v>
      </c>
      <c r="J17" s="7">
        <v>0</v>
      </c>
      <c r="K17" s="7">
        <v>38749.732120000001</v>
      </c>
      <c r="L17" s="7">
        <v>0</v>
      </c>
      <c r="M17" s="7">
        <v>38749.732120000001</v>
      </c>
      <c r="N17" s="7">
        <v>0</v>
      </c>
      <c r="O17" s="6">
        <v>17906.32</v>
      </c>
      <c r="P17" s="6">
        <f t="shared" si="0"/>
        <v>46.210177516963952</v>
      </c>
      <c r="Q17" s="2"/>
    </row>
    <row r="18" spans="1:17" outlineLevel="1">
      <c r="A18" s="4" t="s">
        <v>9</v>
      </c>
      <c r="B18" s="5" t="s">
        <v>10</v>
      </c>
      <c r="C18" s="5"/>
      <c r="D18" s="5"/>
      <c r="E18" s="5"/>
      <c r="F18" s="5"/>
      <c r="G18" s="5"/>
      <c r="H18" s="6">
        <v>3.9</v>
      </c>
      <c r="I18" s="7">
        <v>3.9</v>
      </c>
      <c r="J18" s="7">
        <v>0</v>
      </c>
      <c r="K18" s="7">
        <v>3.9</v>
      </c>
      <c r="L18" s="7">
        <v>0</v>
      </c>
      <c r="M18" s="7">
        <v>3.9</v>
      </c>
      <c r="N18" s="7">
        <v>0</v>
      </c>
      <c r="O18" s="6">
        <v>0</v>
      </c>
      <c r="P18" s="6">
        <f t="shared" si="0"/>
        <v>0</v>
      </c>
      <c r="Q18" s="2"/>
    </row>
    <row r="19" spans="1:17" ht="38.25" outlineLevel="1">
      <c r="A19" s="4" t="s">
        <v>11</v>
      </c>
      <c r="B19" s="5" t="s">
        <v>12</v>
      </c>
      <c r="C19" s="5"/>
      <c r="D19" s="5"/>
      <c r="E19" s="5"/>
      <c r="F19" s="5"/>
      <c r="G19" s="5"/>
      <c r="H19" s="6">
        <v>1674.11555</v>
      </c>
      <c r="I19" s="7">
        <v>1674.11555</v>
      </c>
      <c r="J19" s="7">
        <v>0</v>
      </c>
      <c r="K19" s="7">
        <v>1674.11555</v>
      </c>
      <c r="L19" s="7">
        <v>0</v>
      </c>
      <c r="M19" s="7">
        <v>1674.11555</v>
      </c>
      <c r="N19" s="7">
        <v>0</v>
      </c>
      <c r="O19" s="6">
        <v>726.02</v>
      </c>
      <c r="P19" s="6">
        <f t="shared" si="0"/>
        <v>43.367376881482286</v>
      </c>
      <c r="Q19" s="2"/>
    </row>
    <row r="20" spans="1:17" outlineLevel="1">
      <c r="A20" s="4" t="s">
        <v>13</v>
      </c>
      <c r="B20" s="5" t="s">
        <v>14</v>
      </c>
      <c r="C20" s="5"/>
      <c r="D20" s="5"/>
      <c r="E20" s="5"/>
      <c r="F20" s="5"/>
      <c r="G20" s="5"/>
      <c r="H20" s="6">
        <v>1000</v>
      </c>
      <c r="I20" s="7">
        <v>1000</v>
      </c>
      <c r="J20" s="7">
        <v>0</v>
      </c>
      <c r="K20" s="7">
        <v>1000</v>
      </c>
      <c r="L20" s="7">
        <v>0</v>
      </c>
      <c r="M20" s="7">
        <v>1000</v>
      </c>
      <c r="N20" s="7">
        <v>0</v>
      </c>
      <c r="O20" s="6">
        <v>0</v>
      </c>
      <c r="P20" s="6">
        <f t="shared" si="0"/>
        <v>0</v>
      </c>
      <c r="Q20" s="2"/>
    </row>
    <row r="21" spans="1:17" outlineLevel="1">
      <c r="A21" s="4" t="s">
        <v>15</v>
      </c>
      <c r="B21" s="5" t="s">
        <v>16</v>
      </c>
      <c r="C21" s="5"/>
      <c r="D21" s="5"/>
      <c r="E21" s="5"/>
      <c r="F21" s="5"/>
      <c r="G21" s="5"/>
      <c r="H21" s="6">
        <v>23647.178329999999</v>
      </c>
      <c r="I21" s="7">
        <v>23647.178329999999</v>
      </c>
      <c r="J21" s="7">
        <v>0</v>
      </c>
      <c r="K21" s="7">
        <v>23647.178329999999</v>
      </c>
      <c r="L21" s="7">
        <v>0</v>
      </c>
      <c r="M21" s="7">
        <v>23647.178329999999</v>
      </c>
      <c r="N21" s="7">
        <v>0</v>
      </c>
      <c r="O21" s="6">
        <v>7265.28</v>
      </c>
      <c r="P21" s="6">
        <f t="shared" si="0"/>
        <v>30.723665625606166</v>
      </c>
      <c r="Q21" s="2"/>
    </row>
    <row r="22" spans="1:17" ht="25.5">
      <c r="A22" s="4" t="s">
        <v>17</v>
      </c>
      <c r="B22" s="5" t="s">
        <v>18</v>
      </c>
      <c r="C22" s="5"/>
      <c r="D22" s="5"/>
      <c r="E22" s="5"/>
      <c r="F22" s="5"/>
      <c r="G22" s="5"/>
      <c r="H22" s="6">
        <v>3240.4810400000001</v>
      </c>
      <c r="I22" s="7">
        <v>3240.4810400000001</v>
      </c>
      <c r="J22" s="7">
        <v>0</v>
      </c>
      <c r="K22" s="7">
        <v>3240.4810400000001</v>
      </c>
      <c r="L22" s="7">
        <v>0</v>
      </c>
      <c r="M22" s="7">
        <v>3240.4810400000001</v>
      </c>
      <c r="N22" s="7">
        <v>0</v>
      </c>
      <c r="O22" s="6">
        <v>1410.39</v>
      </c>
      <c r="P22" s="6">
        <f t="shared" si="0"/>
        <v>43.524093570996484</v>
      </c>
      <c r="Q22" s="2"/>
    </row>
    <row r="23" spans="1:17" ht="25.5" outlineLevel="1">
      <c r="A23" s="4" t="s">
        <v>19</v>
      </c>
      <c r="B23" s="5" t="s">
        <v>20</v>
      </c>
      <c r="C23" s="5"/>
      <c r="D23" s="5"/>
      <c r="E23" s="5"/>
      <c r="F23" s="5"/>
      <c r="G23" s="5"/>
      <c r="H23" s="6">
        <v>3240.4810400000001</v>
      </c>
      <c r="I23" s="7">
        <v>3240.4810400000001</v>
      </c>
      <c r="J23" s="7">
        <v>0</v>
      </c>
      <c r="K23" s="7">
        <v>3240.4810400000001</v>
      </c>
      <c r="L23" s="7">
        <v>0</v>
      </c>
      <c r="M23" s="7">
        <v>3240.4810400000001</v>
      </c>
      <c r="N23" s="7">
        <v>0</v>
      </c>
      <c r="O23" s="6">
        <v>1410.39</v>
      </c>
      <c r="P23" s="6">
        <f t="shared" si="0"/>
        <v>43.524093570996484</v>
      </c>
      <c r="Q23" s="2"/>
    </row>
    <row r="24" spans="1:17">
      <c r="A24" s="4" t="s">
        <v>21</v>
      </c>
      <c r="B24" s="5" t="s">
        <v>22</v>
      </c>
      <c r="C24" s="5"/>
      <c r="D24" s="5"/>
      <c r="E24" s="5"/>
      <c r="F24" s="5"/>
      <c r="G24" s="5"/>
      <c r="H24" s="6">
        <v>98243.272249999995</v>
      </c>
      <c r="I24" s="7">
        <v>98243.272249999995</v>
      </c>
      <c r="J24" s="7">
        <v>0</v>
      </c>
      <c r="K24" s="7">
        <v>98243.272249999995</v>
      </c>
      <c r="L24" s="7">
        <v>0</v>
      </c>
      <c r="M24" s="7">
        <v>98243.272249999995</v>
      </c>
      <c r="N24" s="7">
        <v>0</v>
      </c>
      <c r="O24" s="6">
        <v>38328.49</v>
      </c>
      <c r="P24" s="6">
        <f t="shared" si="0"/>
        <v>39.013857256775161</v>
      </c>
      <c r="Q24" s="2"/>
    </row>
    <row r="25" spans="1:17" outlineLevel="1">
      <c r="A25" s="4" t="s">
        <v>23</v>
      </c>
      <c r="B25" s="5" t="s">
        <v>24</v>
      </c>
      <c r="C25" s="5"/>
      <c r="D25" s="5"/>
      <c r="E25" s="5"/>
      <c r="F25" s="5"/>
      <c r="G25" s="5"/>
      <c r="H25" s="6">
        <v>15</v>
      </c>
      <c r="I25" s="7">
        <v>15</v>
      </c>
      <c r="J25" s="7">
        <v>0</v>
      </c>
      <c r="K25" s="7">
        <v>15</v>
      </c>
      <c r="L25" s="7">
        <v>0</v>
      </c>
      <c r="M25" s="7">
        <v>15</v>
      </c>
      <c r="N25" s="7">
        <v>0</v>
      </c>
      <c r="O25" s="6">
        <v>0</v>
      </c>
      <c r="P25" s="6">
        <f t="shared" si="0"/>
        <v>0</v>
      </c>
      <c r="Q25" s="2"/>
    </row>
    <row r="26" spans="1:17" outlineLevel="1">
      <c r="A26" s="4" t="s">
        <v>25</v>
      </c>
      <c r="B26" s="5" t="s">
        <v>26</v>
      </c>
      <c r="C26" s="5"/>
      <c r="D26" s="5"/>
      <c r="E26" s="5"/>
      <c r="F26" s="5"/>
      <c r="G26" s="5"/>
      <c r="H26" s="6">
        <v>19978</v>
      </c>
      <c r="I26" s="7">
        <v>19978</v>
      </c>
      <c r="J26" s="7">
        <v>0</v>
      </c>
      <c r="K26" s="7">
        <v>19978</v>
      </c>
      <c r="L26" s="7">
        <v>0</v>
      </c>
      <c r="M26" s="7">
        <v>19978</v>
      </c>
      <c r="N26" s="7">
        <v>0</v>
      </c>
      <c r="O26" s="6">
        <v>16655.91</v>
      </c>
      <c r="P26" s="6">
        <f t="shared" si="0"/>
        <v>83.371258384222642</v>
      </c>
      <c r="Q26" s="2"/>
    </row>
    <row r="27" spans="1:17" outlineLevel="1">
      <c r="A27" s="4" t="s">
        <v>27</v>
      </c>
      <c r="B27" s="5" t="s">
        <v>28</v>
      </c>
      <c r="C27" s="5"/>
      <c r="D27" s="5"/>
      <c r="E27" s="5"/>
      <c r="F27" s="5"/>
      <c r="G27" s="5"/>
      <c r="H27" s="6">
        <v>77549.272249999995</v>
      </c>
      <c r="I27" s="7">
        <v>77549.272249999995</v>
      </c>
      <c r="J27" s="7">
        <v>0</v>
      </c>
      <c r="K27" s="7">
        <v>77549.272249999995</v>
      </c>
      <c r="L27" s="7">
        <v>0</v>
      </c>
      <c r="M27" s="7">
        <v>77549.272249999995</v>
      </c>
      <c r="N27" s="7">
        <v>0</v>
      </c>
      <c r="O27" s="6">
        <v>21668.17</v>
      </c>
      <c r="P27" s="6">
        <f t="shared" si="0"/>
        <v>27.941164850841009</v>
      </c>
      <c r="Q27" s="2"/>
    </row>
    <row r="28" spans="1:17" outlineLevel="1">
      <c r="A28" s="4" t="s">
        <v>29</v>
      </c>
      <c r="B28" s="5" t="s">
        <v>30</v>
      </c>
      <c r="C28" s="5"/>
      <c r="D28" s="5"/>
      <c r="E28" s="5"/>
      <c r="F28" s="5"/>
      <c r="G28" s="5"/>
      <c r="H28" s="6">
        <v>701</v>
      </c>
      <c r="I28" s="7">
        <v>701</v>
      </c>
      <c r="J28" s="7">
        <v>0</v>
      </c>
      <c r="K28" s="7">
        <v>701</v>
      </c>
      <c r="L28" s="7">
        <v>0</v>
      </c>
      <c r="M28" s="7">
        <v>701</v>
      </c>
      <c r="N28" s="7">
        <v>0</v>
      </c>
      <c r="O28" s="6">
        <v>4.41</v>
      </c>
      <c r="P28" s="6">
        <f t="shared" si="0"/>
        <v>0.62910128388017128</v>
      </c>
      <c r="Q28" s="2"/>
    </row>
    <row r="29" spans="1:17">
      <c r="A29" s="4" t="s">
        <v>31</v>
      </c>
      <c r="B29" s="5" t="s">
        <v>32</v>
      </c>
      <c r="C29" s="5"/>
      <c r="D29" s="5"/>
      <c r="E29" s="5"/>
      <c r="F29" s="5"/>
      <c r="G29" s="5"/>
      <c r="H29" s="6">
        <v>17526.920999999998</v>
      </c>
      <c r="I29" s="7">
        <v>17526.920999999998</v>
      </c>
      <c r="J29" s="7">
        <v>0</v>
      </c>
      <c r="K29" s="7">
        <v>17526.920999999998</v>
      </c>
      <c r="L29" s="7">
        <v>0</v>
      </c>
      <c r="M29" s="7">
        <v>17526.920999999998</v>
      </c>
      <c r="N29" s="7">
        <v>0</v>
      </c>
      <c r="O29" s="6">
        <v>2275.9</v>
      </c>
      <c r="P29" s="6">
        <f t="shared" si="0"/>
        <v>12.985167217904388</v>
      </c>
      <c r="Q29" s="2"/>
    </row>
    <row r="30" spans="1:17" outlineLevel="1">
      <c r="A30" s="4" t="s">
        <v>33</v>
      </c>
      <c r="B30" s="5" t="s">
        <v>34</v>
      </c>
      <c r="C30" s="5"/>
      <c r="D30" s="5"/>
      <c r="E30" s="5"/>
      <c r="F30" s="5"/>
      <c r="G30" s="5"/>
      <c r="H30" s="6">
        <v>2018.3</v>
      </c>
      <c r="I30" s="7">
        <v>2018.3</v>
      </c>
      <c r="J30" s="7">
        <v>0</v>
      </c>
      <c r="K30" s="7">
        <v>2018.3</v>
      </c>
      <c r="L30" s="7">
        <v>0</v>
      </c>
      <c r="M30" s="7">
        <v>2018.3</v>
      </c>
      <c r="N30" s="7">
        <v>0</v>
      </c>
      <c r="O30" s="6">
        <v>0</v>
      </c>
      <c r="P30" s="6">
        <f t="shared" si="0"/>
        <v>0</v>
      </c>
      <c r="Q30" s="2"/>
    </row>
    <row r="31" spans="1:17" outlineLevel="1">
      <c r="A31" s="4" t="s">
        <v>35</v>
      </c>
      <c r="B31" s="5" t="s">
        <v>36</v>
      </c>
      <c r="C31" s="5"/>
      <c r="D31" s="5"/>
      <c r="E31" s="5"/>
      <c r="F31" s="5"/>
      <c r="G31" s="5"/>
      <c r="H31" s="6">
        <v>15508.620999999999</v>
      </c>
      <c r="I31" s="7">
        <v>15508.620999999999</v>
      </c>
      <c r="J31" s="7">
        <v>0</v>
      </c>
      <c r="K31" s="7">
        <v>15508.620999999999</v>
      </c>
      <c r="L31" s="7">
        <v>0</v>
      </c>
      <c r="M31" s="7">
        <v>15508.620999999999</v>
      </c>
      <c r="N31" s="7">
        <v>0</v>
      </c>
      <c r="O31" s="6">
        <v>2275.9</v>
      </c>
      <c r="P31" s="6">
        <f t="shared" si="0"/>
        <v>14.675063630738027</v>
      </c>
      <c r="Q31" s="2"/>
    </row>
    <row r="32" spans="1:17">
      <c r="A32" s="4" t="s">
        <v>37</v>
      </c>
      <c r="B32" s="5" t="s">
        <v>38</v>
      </c>
      <c r="C32" s="5"/>
      <c r="D32" s="5"/>
      <c r="E32" s="5"/>
      <c r="F32" s="5"/>
      <c r="G32" s="5"/>
      <c r="H32" s="6">
        <v>3492.0047500000001</v>
      </c>
      <c r="I32" s="7">
        <v>3492.0047500000001</v>
      </c>
      <c r="J32" s="7">
        <v>0</v>
      </c>
      <c r="K32" s="7">
        <v>3492.0047500000001</v>
      </c>
      <c r="L32" s="7">
        <v>0</v>
      </c>
      <c r="M32" s="7">
        <v>3492.0047500000001</v>
      </c>
      <c r="N32" s="7">
        <v>0</v>
      </c>
      <c r="O32" s="6">
        <v>180</v>
      </c>
      <c r="P32" s="6">
        <f t="shared" si="0"/>
        <v>5.1546321636589978</v>
      </c>
      <c r="Q32" s="2"/>
    </row>
    <row r="33" spans="1:17" outlineLevel="1">
      <c r="A33" s="4" t="s">
        <v>39</v>
      </c>
      <c r="B33" s="5" t="s">
        <v>40</v>
      </c>
      <c r="C33" s="5"/>
      <c r="D33" s="5"/>
      <c r="E33" s="5"/>
      <c r="F33" s="5"/>
      <c r="G33" s="5"/>
      <c r="H33" s="6">
        <v>3492.0047500000001</v>
      </c>
      <c r="I33" s="7">
        <v>3492.0047500000001</v>
      </c>
      <c r="J33" s="7">
        <v>0</v>
      </c>
      <c r="K33" s="7">
        <v>3492.0047500000001</v>
      </c>
      <c r="L33" s="7">
        <v>0</v>
      </c>
      <c r="M33" s="7">
        <v>3492.0047500000001</v>
      </c>
      <c r="N33" s="7">
        <v>0</v>
      </c>
      <c r="O33" s="6">
        <v>180</v>
      </c>
      <c r="P33" s="6">
        <f t="shared" si="0"/>
        <v>5.1546321636589978</v>
      </c>
      <c r="Q33" s="2"/>
    </row>
    <row r="34" spans="1:17">
      <c r="A34" s="4" t="s">
        <v>41</v>
      </c>
      <c r="B34" s="5" t="s">
        <v>42</v>
      </c>
      <c r="C34" s="5"/>
      <c r="D34" s="5"/>
      <c r="E34" s="5"/>
      <c r="F34" s="5"/>
      <c r="G34" s="5"/>
      <c r="H34" s="6">
        <v>411632.71152999997</v>
      </c>
      <c r="I34" s="7">
        <v>411632.71152999997</v>
      </c>
      <c r="J34" s="7">
        <v>0</v>
      </c>
      <c r="K34" s="7">
        <v>411632.71152999997</v>
      </c>
      <c r="L34" s="7">
        <v>0</v>
      </c>
      <c r="M34" s="7">
        <v>411632.71152999997</v>
      </c>
      <c r="N34" s="7">
        <v>0</v>
      </c>
      <c r="O34" s="6">
        <v>223193.83</v>
      </c>
      <c r="P34" s="6">
        <f t="shared" si="0"/>
        <v>54.221597008267288</v>
      </c>
      <c r="Q34" s="2"/>
    </row>
    <row r="35" spans="1:17" outlineLevel="1">
      <c r="A35" s="4" t="s">
        <v>43</v>
      </c>
      <c r="B35" s="5" t="s">
        <v>44</v>
      </c>
      <c r="C35" s="5"/>
      <c r="D35" s="5"/>
      <c r="E35" s="5"/>
      <c r="F35" s="5"/>
      <c r="G35" s="5"/>
      <c r="H35" s="6">
        <v>95258.576589999997</v>
      </c>
      <c r="I35" s="7">
        <v>95258.576589999997</v>
      </c>
      <c r="J35" s="7">
        <v>0</v>
      </c>
      <c r="K35" s="7">
        <v>95258.576589999997</v>
      </c>
      <c r="L35" s="7">
        <v>0</v>
      </c>
      <c r="M35" s="7">
        <v>95258.576589999997</v>
      </c>
      <c r="N35" s="7">
        <v>0</v>
      </c>
      <c r="O35" s="6">
        <v>48301.03</v>
      </c>
      <c r="P35" s="6">
        <f t="shared" si="0"/>
        <v>50.705177138948052</v>
      </c>
      <c r="Q35" s="2"/>
    </row>
    <row r="36" spans="1:17" outlineLevel="1">
      <c r="A36" s="4" t="s">
        <v>45</v>
      </c>
      <c r="B36" s="5" t="s">
        <v>46</v>
      </c>
      <c r="C36" s="5"/>
      <c r="D36" s="5"/>
      <c r="E36" s="5"/>
      <c r="F36" s="5"/>
      <c r="G36" s="5"/>
      <c r="H36" s="6">
        <v>278083.54261</v>
      </c>
      <c r="I36" s="7">
        <v>278083.54261</v>
      </c>
      <c r="J36" s="7">
        <v>0</v>
      </c>
      <c r="K36" s="7">
        <v>278083.54261</v>
      </c>
      <c r="L36" s="7">
        <v>0</v>
      </c>
      <c r="M36" s="7">
        <v>278083.54261</v>
      </c>
      <c r="N36" s="7">
        <v>0</v>
      </c>
      <c r="O36" s="6">
        <v>156873.26</v>
      </c>
      <c r="P36" s="6">
        <f t="shared" si="0"/>
        <v>56.412277593862456</v>
      </c>
      <c r="Q36" s="2"/>
    </row>
    <row r="37" spans="1:17" outlineLevel="1">
      <c r="A37" s="4" t="s">
        <v>47</v>
      </c>
      <c r="B37" s="5" t="s">
        <v>48</v>
      </c>
      <c r="C37" s="5"/>
      <c r="D37" s="5"/>
      <c r="E37" s="5"/>
      <c r="F37" s="5"/>
      <c r="G37" s="5"/>
      <c r="H37" s="6">
        <v>26732.93633</v>
      </c>
      <c r="I37" s="7">
        <v>26732.93633</v>
      </c>
      <c r="J37" s="7">
        <v>0</v>
      </c>
      <c r="K37" s="7">
        <v>26732.93633</v>
      </c>
      <c r="L37" s="7">
        <v>0</v>
      </c>
      <c r="M37" s="7">
        <v>26732.93633</v>
      </c>
      <c r="N37" s="7">
        <v>0</v>
      </c>
      <c r="O37" s="6">
        <v>13193.51</v>
      </c>
      <c r="P37" s="6">
        <f t="shared" si="0"/>
        <v>49.353014712394675</v>
      </c>
      <c r="Q37" s="2"/>
    </row>
    <row r="38" spans="1:17" ht="25.5" outlineLevel="1">
      <c r="A38" s="4" t="s">
        <v>49</v>
      </c>
      <c r="B38" s="5" t="s">
        <v>50</v>
      </c>
      <c r="C38" s="5"/>
      <c r="D38" s="5"/>
      <c r="E38" s="5"/>
      <c r="F38" s="5"/>
      <c r="G38" s="5"/>
      <c r="H38" s="6">
        <v>85.302999999999997</v>
      </c>
      <c r="I38" s="7">
        <v>85.302999999999997</v>
      </c>
      <c r="J38" s="7">
        <v>0</v>
      </c>
      <c r="K38" s="7">
        <v>85.302999999999997</v>
      </c>
      <c r="L38" s="7">
        <v>0</v>
      </c>
      <c r="M38" s="7">
        <v>85.302999999999997</v>
      </c>
      <c r="N38" s="7">
        <v>0</v>
      </c>
      <c r="O38" s="6">
        <v>28.9</v>
      </c>
      <c r="P38" s="6">
        <f t="shared" si="0"/>
        <v>33.879230507719541</v>
      </c>
      <c r="Q38" s="2"/>
    </row>
    <row r="39" spans="1:17" outlineLevel="1">
      <c r="A39" s="4" t="s">
        <v>51</v>
      </c>
      <c r="B39" s="5" t="s">
        <v>52</v>
      </c>
      <c r="C39" s="5"/>
      <c r="D39" s="5"/>
      <c r="E39" s="5"/>
      <c r="F39" s="5"/>
      <c r="G39" s="5"/>
      <c r="H39" s="6">
        <v>2018.55</v>
      </c>
      <c r="I39" s="7">
        <v>2018.55</v>
      </c>
      <c r="J39" s="7">
        <v>0</v>
      </c>
      <c r="K39" s="7">
        <v>2018.55</v>
      </c>
      <c r="L39" s="7">
        <v>0</v>
      </c>
      <c r="M39" s="7">
        <v>2018.55</v>
      </c>
      <c r="N39" s="7">
        <v>0</v>
      </c>
      <c r="O39" s="6">
        <v>217.88</v>
      </c>
      <c r="P39" s="6">
        <f t="shared" si="0"/>
        <v>10.793886700849619</v>
      </c>
      <c r="Q39" s="2"/>
    </row>
    <row r="40" spans="1:17" outlineLevel="1">
      <c r="A40" s="4" t="s">
        <v>53</v>
      </c>
      <c r="B40" s="5" t="s">
        <v>54</v>
      </c>
      <c r="C40" s="5"/>
      <c r="D40" s="5"/>
      <c r="E40" s="5"/>
      <c r="F40" s="5"/>
      <c r="G40" s="5"/>
      <c r="H40" s="6">
        <v>9453.8029999999999</v>
      </c>
      <c r="I40" s="7">
        <v>9453.8029999999999</v>
      </c>
      <c r="J40" s="7">
        <v>0</v>
      </c>
      <c r="K40" s="7">
        <v>9453.8029999999999</v>
      </c>
      <c r="L40" s="7">
        <v>0</v>
      </c>
      <c r="M40" s="7">
        <v>9453.8029999999999</v>
      </c>
      <c r="N40" s="7">
        <v>0</v>
      </c>
      <c r="O40" s="6">
        <v>4579.25</v>
      </c>
      <c r="P40" s="6">
        <f t="shared" si="0"/>
        <v>48.438178794290508</v>
      </c>
      <c r="Q40" s="2"/>
    </row>
    <row r="41" spans="1:17">
      <c r="A41" s="4" t="s">
        <v>55</v>
      </c>
      <c r="B41" s="5" t="s">
        <v>56</v>
      </c>
      <c r="C41" s="5"/>
      <c r="D41" s="5"/>
      <c r="E41" s="5"/>
      <c r="F41" s="5"/>
      <c r="G41" s="5"/>
      <c r="H41" s="6">
        <v>78008.183749999997</v>
      </c>
      <c r="I41" s="7">
        <v>78008.183749999997</v>
      </c>
      <c r="J41" s="7">
        <v>0</v>
      </c>
      <c r="K41" s="7">
        <v>78008.183749999997</v>
      </c>
      <c r="L41" s="7">
        <v>0</v>
      </c>
      <c r="M41" s="7">
        <v>78008.183749999997</v>
      </c>
      <c r="N41" s="7">
        <v>0</v>
      </c>
      <c r="O41" s="6">
        <v>34638.19</v>
      </c>
      <c r="P41" s="6">
        <f t="shared" si="0"/>
        <v>44.403277111294116</v>
      </c>
      <c r="Q41" s="2"/>
    </row>
    <row r="42" spans="1:17" outlineLevel="1">
      <c r="A42" s="4" t="s">
        <v>57</v>
      </c>
      <c r="B42" s="5" t="s">
        <v>58</v>
      </c>
      <c r="C42" s="5"/>
      <c r="D42" s="5"/>
      <c r="E42" s="5"/>
      <c r="F42" s="5"/>
      <c r="G42" s="5"/>
      <c r="H42" s="6">
        <v>70217.583750000005</v>
      </c>
      <c r="I42" s="7">
        <v>70217.583750000005</v>
      </c>
      <c r="J42" s="7">
        <v>0</v>
      </c>
      <c r="K42" s="7">
        <v>70217.583750000005</v>
      </c>
      <c r="L42" s="7">
        <v>0</v>
      </c>
      <c r="M42" s="7">
        <v>70217.583750000005</v>
      </c>
      <c r="N42" s="7">
        <v>0</v>
      </c>
      <c r="O42" s="6">
        <v>30149.83</v>
      </c>
      <c r="P42" s="6">
        <f t="shared" si="0"/>
        <v>42.937720710163283</v>
      </c>
      <c r="Q42" s="2"/>
    </row>
    <row r="43" spans="1:17" outlineLevel="1">
      <c r="A43" s="4" t="s">
        <v>59</v>
      </c>
      <c r="B43" s="5" t="s">
        <v>60</v>
      </c>
      <c r="C43" s="5"/>
      <c r="D43" s="5"/>
      <c r="E43" s="5"/>
      <c r="F43" s="5"/>
      <c r="G43" s="5"/>
      <c r="H43" s="6">
        <v>7790.6</v>
      </c>
      <c r="I43" s="7">
        <v>7790.6</v>
      </c>
      <c r="J43" s="7">
        <v>0</v>
      </c>
      <c r="K43" s="7">
        <v>7790.6</v>
      </c>
      <c r="L43" s="7">
        <v>0</v>
      </c>
      <c r="M43" s="7">
        <v>7790.6</v>
      </c>
      <c r="N43" s="7">
        <v>0</v>
      </c>
      <c r="O43" s="6">
        <v>4488.3599999999997</v>
      </c>
      <c r="P43" s="6">
        <f t="shared" si="0"/>
        <v>57.612507380689536</v>
      </c>
      <c r="Q43" s="2"/>
    </row>
    <row r="44" spans="1:17">
      <c r="A44" s="4" t="s">
        <v>61</v>
      </c>
      <c r="B44" s="5" t="s">
        <v>62</v>
      </c>
      <c r="C44" s="5"/>
      <c r="D44" s="5"/>
      <c r="E44" s="5"/>
      <c r="F44" s="5"/>
      <c r="G44" s="5"/>
      <c r="H44" s="6">
        <v>26635.605</v>
      </c>
      <c r="I44" s="7">
        <v>26635.605</v>
      </c>
      <c r="J44" s="7">
        <v>0</v>
      </c>
      <c r="K44" s="7">
        <v>26635.605</v>
      </c>
      <c r="L44" s="7">
        <v>0</v>
      </c>
      <c r="M44" s="7">
        <v>26635.605</v>
      </c>
      <c r="N44" s="7">
        <v>0</v>
      </c>
      <c r="O44" s="6">
        <v>11084.73</v>
      </c>
      <c r="P44" s="6">
        <f t="shared" si="0"/>
        <v>41.616212584621223</v>
      </c>
      <c r="Q44" s="2"/>
    </row>
    <row r="45" spans="1:17" outlineLevel="1">
      <c r="A45" s="4" t="s">
        <v>63</v>
      </c>
      <c r="B45" s="5" t="s">
        <v>64</v>
      </c>
      <c r="C45" s="5"/>
      <c r="D45" s="5"/>
      <c r="E45" s="5"/>
      <c r="F45" s="5"/>
      <c r="G45" s="5"/>
      <c r="H45" s="6">
        <v>4300</v>
      </c>
      <c r="I45" s="7">
        <v>4300</v>
      </c>
      <c r="J45" s="7">
        <v>0</v>
      </c>
      <c r="K45" s="7">
        <v>4300</v>
      </c>
      <c r="L45" s="7">
        <v>0</v>
      </c>
      <c r="M45" s="7">
        <v>4300</v>
      </c>
      <c r="N45" s="7">
        <v>0</v>
      </c>
      <c r="O45" s="6">
        <v>1660.76</v>
      </c>
      <c r="P45" s="6">
        <f t="shared" si="0"/>
        <v>38.622325581395351</v>
      </c>
      <c r="Q45" s="2"/>
    </row>
    <row r="46" spans="1:17" outlineLevel="1">
      <c r="A46" s="4" t="s">
        <v>65</v>
      </c>
      <c r="B46" s="5" t="s">
        <v>66</v>
      </c>
      <c r="C46" s="5"/>
      <c r="D46" s="5"/>
      <c r="E46" s="5"/>
      <c r="F46" s="5"/>
      <c r="G46" s="5"/>
      <c r="H46" s="6">
        <v>10245.1</v>
      </c>
      <c r="I46" s="7">
        <v>10245.1</v>
      </c>
      <c r="J46" s="7">
        <v>0</v>
      </c>
      <c r="K46" s="7">
        <v>10245.1</v>
      </c>
      <c r="L46" s="7">
        <v>0</v>
      </c>
      <c r="M46" s="7">
        <v>10245.1</v>
      </c>
      <c r="N46" s="7">
        <v>0</v>
      </c>
      <c r="O46" s="6">
        <v>5305.88</v>
      </c>
      <c r="P46" s="6">
        <f t="shared" si="0"/>
        <v>51.789440805848649</v>
      </c>
      <c r="Q46" s="2"/>
    </row>
    <row r="47" spans="1:17" outlineLevel="1">
      <c r="A47" s="4" t="s">
        <v>67</v>
      </c>
      <c r="B47" s="5" t="s">
        <v>68</v>
      </c>
      <c r="C47" s="5"/>
      <c r="D47" s="5"/>
      <c r="E47" s="5"/>
      <c r="F47" s="5"/>
      <c r="G47" s="5"/>
      <c r="H47" s="6">
        <v>11983.504999999999</v>
      </c>
      <c r="I47" s="7">
        <v>11983.504999999999</v>
      </c>
      <c r="J47" s="7">
        <v>0</v>
      </c>
      <c r="K47" s="7">
        <v>11983.504999999999</v>
      </c>
      <c r="L47" s="7">
        <v>0</v>
      </c>
      <c r="M47" s="7">
        <v>11983.504999999999</v>
      </c>
      <c r="N47" s="7">
        <v>0</v>
      </c>
      <c r="O47" s="6">
        <v>4038</v>
      </c>
      <c r="P47" s="6">
        <f t="shared" si="0"/>
        <v>33.696318397664129</v>
      </c>
      <c r="Q47" s="2"/>
    </row>
    <row r="48" spans="1:17" outlineLevel="1">
      <c r="A48" s="4" t="s">
        <v>69</v>
      </c>
      <c r="B48" s="5" t="s">
        <v>70</v>
      </c>
      <c r="C48" s="5"/>
      <c r="D48" s="5"/>
      <c r="E48" s="5"/>
      <c r="F48" s="5"/>
      <c r="G48" s="5"/>
      <c r="H48" s="6">
        <v>107</v>
      </c>
      <c r="I48" s="7">
        <v>107</v>
      </c>
      <c r="J48" s="7">
        <v>0</v>
      </c>
      <c r="K48" s="7">
        <v>107</v>
      </c>
      <c r="L48" s="7">
        <v>0</v>
      </c>
      <c r="M48" s="7">
        <v>107</v>
      </c>
      <c r="N48" s="7">
        <v>0</v>
      </c>
      <c r="O48" s="6">
        <v>80</v>
      </c>
      <c r="P48" s="6">
        <f t="shared" si="0"/>
        <v>74.766355140186917</v>
      </c>
      <c r="Q48" s="2"/>
    </row>
    <row r="49" spans="1:17">
      <c r="A49" s="4" t="s">
        <v>71</v>
      </c>
      <c r="B49" s="5" t="s">
        <v>72</v>
      </c>
      <c r="C49" s="5"/>
      <c r="D49" s="5"/>
      <c r="E49" s="5"/>
      <c r="F49" s="5"/>
      <c r="G49" s="5"/>
      <c r="H49" s="6">
        <v>5754.2449999999999</v>
      </c>
      <c r="I49" s="7">
        <v>5754.2449999999999</v>
      </c>
      <c r="J49" s="7">
        <v>0</v>
      </c>
      <c r="K49" s="7">
        <v>5754.2449999999999</v>
      </c>
      <c r="L49" s="7">
        <v>0</v>
      </c>
      <c r="M49" s="7">
        <v>5754.2449999999999</v>
      </c>
      <c r="N49" s="7">
        <v>0</v>
      </c>
      <c r="O49" s="6">
        <v>204.24</v>
      </c>
      <c r="P49" s="6">
        <f t="shared" si="0"/>
        <v>3.5493796319065316</v>
      </c>
      <c r="Q49" s="2"/>
    </row>
    <row r="50" spans="1:17" outlineLevel="1">
      <c r="A50" s="4" t="s">
        <v>73</v>
      </c>
      <c r="B50" s="5" t="s">
        <v>74</v>
      </c>
      <c r="C50" s="5"/>
      <c r="D50" s="5"/>
      <c r="E50" s="5"/>
      <c r="F50" s="5"/>
      <c r="G50" s="5"/>
      <c r="H50" s="6">
        <v>5754.2449999999999</v>
      </c>
      <c r="I50" s="7">
        <v>5754.2449999999999</v>
      </c>
      <c r="J50" s="7">
        <v>0</v>
      </c>
      <c r="K50" s="7">
        <v>5754.2449999999999</v>
      </c>
      <c r="L50" s="7">
        <v>0</v>
      </c>
      <c r="M50" s="7">
        <v>5754.2449999999999</v>
      </c>
      <c r="N50" s="7">
        <v>0</v>
      </c>
      <c r="O50" s="6">
        <v>204.24</v>
      </c>
      <c r="P50" s="6">
        <f t="shared" si="0"/>
        <v>3.5493796319065316</v>
      </c>
      <c r="Q50" s="2"/>
    </row>
    <row r="51" spans="1:17" ht="25.5">
      <c r="A51" s="4" t="s">
        <v>75</v>
      </c>
      <c r="B51" s="5" t="s">
        <v>76</v>
      </c>
      <c r="C51" s="5"/>
      <c r="D51" s="5"/>
      <c r="E51" s="5"/>
      <c r="F51" s="5"/>
      <c r="G51" s="5"/>
      <c r="H51" s="6">
        <v>5.5822599999999998</v>
      </c>
      <c r="I51" s="7">
        <v>5.5822599999999998</v>
      </c>
      <c r="J51" s="7">
        <v>0</v>
      </c>
      <c r="K51" s="7">
        <v>5.5822599999999998</v>
      </c>
      <c r="L51" s="7">
        <v>0</v>
      </c>
      <c r="M51" s="7">
        <v>5.5822599999999998</v>
      </c>
      <c r="N51" s="7">
        <v>0</v>
      </c>
      <c r="O51" s="6">
        <v>0</v>
      </c>
      <c r="P51" s="6">
        <f t="shared" si="0"/>
        <v>0</v>
      </c>
      <c r="Q51" s="2"/>
    </row>
    <row r="52" spans="1:17" ht="25.5" outlineLevel="1">
      <c r="A52" s="4" t="s">
        <v>77</v>
      </c>
      <c r="B52" s="5" t="s">
        <v>78</v>
      </c>
      <c r="C52" s="5"/>
      <c r="D52" s="5"/>
      <c r="E52" s="5"/>
      <c r="F52" s="5"/>
      <c r="G52" s="5"/>
      <c r="H52" s="6">
        <v>5.5822599999999998</v>
      </c>
      <c r="I52" s="7">
        <v>5.5822599999999998</v>
      </c>
      <c r="J52" s="7">
        <v>0</v>
      </c>
      <c r="K52" s="7">
        <v>5.5822599999999998</v>
      </c>
      <c r="L52" s="7">
        <v>0</v>
      </c>
      <c r="M52" s="7">
        <v>5.5822599999999998</v>
      </c>
      <c r="N52" s="7">
        <v>0</v>
      </c>
      <c r="O52" s="6">
        <v>0</v>
      </c>
      <c r="P52" s="6">
        <f t="shared" si="0"/>
        <v>0</v>
      </c>
      <c r="Q52" s="2"/>
    </row>
    <row r="53" spans="1:17" ht="38.25">
      <c r="A53" s="4" t="s">
        <v>79</v>
      </c>
      <c r="B53" s="5" t="s">
        <v>80</v>
      </c>
      <c r="C53" s="5"/>
      <c r="D53" s="5"/>
      <c r="E53" s="5"/>
      <c r="F53" s="5"/>
      <c r="G53" s="5"/>
      <c r="H53" s="6">
        <v>58704.3</v>
      </c>
      <c r="I53" s="7">
        <v>58704.3</v>
      </c>
      <c r="J53" s="7">
        <v>0</v>
      </c>
      <c r="K53" s="7">
        <v>58704.3</v>
      </c>
      <c r="L53" s="7">
        <v>0</v>
      </c>
      <c r="M53" s="7">
        <v>58704.3</v>
      </c>
      <c r="N53" s="7">
        <v>0</v>
      </c>
      <c r="O53" s="6">
        <v>32865.440000000002</v>
      </c>
      <c r="P53" s="6">
        <f t="shared" si="0"/>
        <v>55.984723435932295</v>
      </c>
      <c r="Q53" s="2"/>
    </row>
    <row r="54" spans="1:17" ht="25.5" outlineLevel="1">
      <c r="A54" s="4" t="s">
        <v>81</v>
      </c>
      <c r="B54" s="5" t="s">
        <v>82</v>
      </c>
      <c r="C54" s="5"/>
      <c r="D54" s="5"/>
      <c r="E54" s="5"/>
      <c r="F54" s="5"/>
      <c r="G54" s="5"/>
      <c r="H54" s="6">
        <v>5082</v>
      </c>
      <c r="I54" s="7">
        <v>5082</v>
      </c>
      <c r="J54" s="7">
        <v>0</v>
      </c>
      <c r="K54" s="7">
        <v>5082</v>
      </c>
      <c r="L54" s="7">
        <v>0</v>
      </c>
      <c r="M54" s="7">
        <v>5082</v>
      </c>
      <c r="N54" s="7">
        <v>0</v>
      </c>
      <c r="O54" s="6">
        <v>2629.66</v>
      </c>
      <c r="P54" s="6">
        <f t="shared" si="0"/>
        <v>51.744588744588739</v>
      </c>
      <c r="Q54" s="2"/>
    </row>
    <row r="55" spans="1:17" outlineLevel="1">
      <c r="A55" s="4" t="s">
        <v>83</v>
      </c>
      <c r="B55" s="5" t="s">
        <v>84</v>
      </c>
      <c r="C55" s="5"/>
      <c r="D55" s="5"/>
      <c r="E55" s="5"/>
      <c r="F55" s="5"/>
      <c r="G55" s="5"/>
      <c r="H55" s="6">
        <v>53622.3</v>
      </c>
      <c r="I55" s="7">
        <v>53622.3</v>
      </c>
      <c r="J55" s="7">
        <v>0</v>
      </c>
      <c r="K55" s="7">
        <v>53622.3</v>
      </c>
      <c r="L55" s="7">
        <v>0</v>
      </c>
      <c r="M55" s="7">
        <v>53622.3</v>
      </c>
      <c r="N55" s="7">
        <v>0</v>
      </c>
      <c r="O55" s="6">
        <v>30235.78</v>
      </c>
      <c r="P55" s="6">
        <f t="shared" si="0"/>
        <v>56.386577972224238</v>
      </c>
      <c r="Q55" s="2"/>
    </row>
    <row r="56" spans="1:17" ht="12.75" customHeight="1">
      <c r="A56" s="33" t="s">
        <v>85</v>
      </c>
      <c r="B56" s="34"/>
      <c r="C56" s="8"/>
      <c r="D56" s="8"/>
      <c r="E56" s="8"/>
      <c r="F56" s="8"/>
      <c r="G56" s="8"/>
      <c r="H56" s="9">
        <v>770089.39257999999</v>
      </c>
      <c r="I56" s="10">
        <v>770089.39257999999</v>
      </c>
      <c r="J56" s="10">
        <v>0</v>
      </c>
      <c r="K56" s="10">
        <v>770089.39257999999</v>
      </c>
      <c r="L56" s="10">
        <v>0</v>
      </c>
      <c r="M56" s="10">
        <v>770089.39257999999</v>
      </c>
      <c r="N56" s="10">
        <v>0</v>
      </c>
      <c r="O56" s="9">
        <v>370961.74</v>
      </c>
      <c r="P56" s="9">
        <f t="shared" si="0"/>
        <v>48.171256944233654</v>
      </c>
      <c r="Q56" s="2"/>
    </row>
    <row r="57" spans="1:1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30.75" hidden="1" customHeight="1">
      <c r="A58" s="21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"/>
    </row>
    <row r="59" spans="1:17">
      <c r="A59" s="17" t="s">
        <v>94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</sheetData>
  <mergeCells count="10">
    <mergeCell ref="A59:P59"/>
    <mergeCell ref="H5:Q5"/>
    <mergeCell ref="A58:P58"/>
    <mergeCell ref="H2:P2"/>
    <mergeCell ref="H4:P4"/>
    <mergeCell ref="A9:Q9"/>
    <mergeCell ref="A10:B10"/>
    <mergeCell ref="A11:P11"/>
    <mergeCell ref="A12:P12"/>
    <mergeCell ref="A56:B56"/>
  </mergeCells>
  <pageMargins left="0.98425196850393704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2D058DF-0AC7-4619-98C1-A6ECACFB74E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2024-07-08T12:49:37Z</cp:lastPrinted>
  <dcterms:created xsi:type="dcterms:W3CDTF">2024-07-08T08:40:28Z</dcterms:created>
  <dcterms:modified xsi:type="dcterms:W3CDTF">2024-07-12T06:42:11Z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