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390" yWindow="600" windowWidth="22695" windowHeight="9915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P12" i="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11"/>
</calcChain>
</file>

<file path=xl/sharedStrings.xml><?xml version="1.0" encoding="utf-8"?>
<sst xmlns="http://schemas.openxmlformats.org/spreadsheetml/2006/main" count="107" uniqueCount="97">
  <si>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</si>
  <si>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</si>
  <si>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</si>
  <si>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</si>
  <si>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</si>
  <si>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</si>
  <si>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</si>
  <si>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</si>
  <si>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</si>
  <si>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</si>
  <si>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</si>
  <si>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</si>
  <si>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</si>
  <si>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</si>
  <si>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</si>
  <si>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</si>
  <si>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</si>
  <si>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</si>
  <si>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</si>
  <si>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</si>
  <si>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</si>
  <si>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</si>
  <si>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</si>
  <si>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</si>
  <si>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</si>
  <si>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</si>
  <si>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</si>
  <si>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</si>
  <si>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</si>
  <si>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</si>
  <si>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</si>
  <si>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</si>
  <si>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</si>
  <si>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</si>
  <si>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</si>
  <si>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</si>
  <si>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</si>
  <si>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</si>
  <si>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</si>
  <si>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</si>
  <si>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</si>
  <si>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</si>
  <si>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</si>
  <si>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</si>
  <si>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</si>
  <si>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</si>
  <si>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</si>
  <si>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</si>
  <si>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</si>
  <si>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</si>
  <si>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</si>
  <si>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</si>
  <si>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</si>
  <si>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</si>
  <si>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</si>
  <si>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</si>
  <si>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</si>
  <si>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</si>
  <si>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</si>
  <si>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</si>
  <si>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</si>
  <si>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</si>
  <si>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</si>
  <si>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</si>
  <si>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</si>
  <si>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</si>
  <si>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</si>
  <si>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</si>
  <si>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</si>
  <si>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</si>
  <si>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</si>
  <si>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</si>
  <si>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</si>
  <si>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</si>
  <si>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</si>
  <si>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</si>
  <si>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</si>
  <si>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</si>
  <si>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</si>
  <si>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</si>
  <si>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</si>
  <si>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</si>
  <si>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</si>
  <si>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</si>
  <si>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</si>
  <si>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</si>
  <si>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Приложение № 4</t>
  </si>
  <si>
    <t>РАСПРЕДЕЛЕНИЕ</t>
  </si>
  <si>
    <t>Наименование показателя</t>
  </si>
  <si>
    <t>Раздел, подраздел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</si>
  <si>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</si>
  <si>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</si>
  <si>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</si>
  <si>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>к отчету об исполнении бюджета</t>
  </si>
  <si>
    <t>бюджетных ассигнований по разделам и подразделам классификации                                                                                                                   расходов бюджетов в 1 квартале 2024 года</t>
  </si>
  <si>
    <t>Малмыжского района за 1 квартал 2024 года</t>
  </si>
  <si>
    <t>______________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</si>
</sst>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12" fillId="0" borderId="2" xfId="5" applyNumberFormat="1" applyFont="1" applyProtection="1">
      <alignment horizontal="center" vertical="center" wrapText="1"/>
    </xf>
    <xf numFmtId="0" fontId="12" fillId="0" borderId="1" xfId="2" applyNumberFormat="1" applyFont="1" applyProtection="1"/>
    <xf numFmtId="0" fontId="12" fillId="0" borderId="2" xfId="6" applyNumberFormat="1" applyFont="1" applyAlignment="1" applyProtection="1">
      <alignment wrapText="1"/>
    </xf>
    <xf numFmtId="1" fontId="12" fillId="0" borderId="2" xfId="7" applyNumberFormat="1" applyFont="1" applyAlignment="1" applyProtection="1">
      <alignment horizontal="center" shrinkToFit="1"/>
    </xf>
    <xf numFmtId="4" fontId="12" fillId="0" borderId="2" xfId="8" applyNumberFormat="1" applyFont="1" applyFill="1" applyAlignment="1" applyProtection="1">
      <alignment horizontal="right" shrinkToFit="1"/>
    </xf>
    <xf numFmtId="4" fontId="12" fillId="0" borderId="2" xfId="9" applyNumberFormat="1" applyFont="1" applyFill="1" applyAlignment="1" applyProtection="1">
      <alignment horizontal="right" shrinkToFit="1"/>
    </xf>
    <xf numFmtId="4" fontId="12" fillId="0" borderId="2" xfId="24" applyNumberFormat="1" applyFont="1" applyFill="1" applyAlignment="1" applyProtection="1">
      <alignment horizontal="right" shrinkToFit="1"/>
    </xf>
    <xf numFmtId="4" fontId="12" fillId="0" borderId="4" xfId="8" applyNumberFormat="1" applyFont="1" applyFill="1" applyBorder="1" applyAlignment="1" applyProtection="1">
      <alignment horizontal="right" shrinkToFit="1"/>
    </xf>
    <xf numFmtId="4" fontId="12" fillId="0" borderId="5" xfId="8" applyNumberFormat="1" applyFont="1" applyFill="1" applyBorder="1" applyAlignment="1" applyProtection="1">
      <alignment horizontal="right" shrinkToFit="1"/>
    </xf>
    <xf numFmtId="4" fontId="13" fillId="0" borderId="1" xfId="8" applyNumberFormat="1" applyFont="1" applyFill="1" applyBorder="1" applyAlignment="1" applyProtection="1">
      <alignment horizontal="right" shrinkToFit="1"/>
    </xf>
    <xf numFmtId="0" fontId="12" fillId="0" borderId="4" xfId="6" applyNumberFormat="1" applyFont="1" applyBorder="1" applyAlignment="1" applyProtection="1">
      <alignment wrapText="1"/>
    </xf>
    <xf numFmtId="1" fontId="12" fillId="0" borderId="4" xfId="7" applyNumberFormat="1" applyFont="1" applyBorder="1" applyAlignment="1" applyProtection="1">
      <alignment horizontal="center" shrinkToFit="1"/>
    </xf>
    <xf numFmtId="4" fontId="12" fillId="0" borderId="4" xfId="9" applyNumberFormat="1" applyFont="1" applyFill="1" applyBorder="1" applyAlignment="1" applyProtection="1">
      <alignment horizontal="right" shrinkToFit="1"/>
    </xf>
    <xf numFmtId="4" fontId="12" fillId="0" borderId="4" xfId="24" applyNumberFormat="1" applyFont="1" applyFill="1" applyBorder="1" applyAlignment="1" applyProtection="1">
      <alignment horizontal="right" shrinkToFit="1"/>
    </xf>
    <xf numFmtId="0" fontId="13" fillId="0" borderId="1" xfId="10" applyNumberFormat="1" applyFont="1" applyBorder="1" applyAlignment="1" applyProtection="1">
      <alignment horizontal="right"/>
    </xf>
    <xf numFmtId="4" fontId="13" fillId="0" borderId="1" xfId="11" applyNumberFormat="1" applyFont="1" applyFill="1" applyBorder="1" applyAlignment="1" applyProtection="1">
      <alignment horizontal="right" shrinkToFit="1"/>
    </xf>
    <xf numFmtId="4" fontId="13" fillId="0" borderId="1" xfId="12" applyNumberFormat="1" applyFont="1" applyFill="1" applyBorder="1" applyAlignment="1" applyProtection="1">
      <alignment horizontal="right" shrinkToFit="1"/>
    </xf>
    <xf numFmtId="0" fontId="14" fillId="0" borderId="1" xfId="0" applyFont="1" applyFill="1" applyBorder="1" applyAlignment="1" applyProtection="1">
      <protection locked="0"/>
    </xf>
    <xf numFmtId="0" fontId="12" fillId="0" borderId="5" xfId="6" applyNumberFormat="1" applyFont="1" applyBorder="1" applyAlignment="1" applyProtection="1">
      <alignment wrapText="1"/>
    </xf>
    <xf numFmtId="1" fontId="12" fillId="0" borderId="5" xfId="7" applyNumberFormat="1" applyFont="1" applyBorder="1" applyAlignment="1" applyProtection="1">
      <alignment horizontal="center" shrinkToFit="1"/>
    </xf>
    <xf numFmtId="4" fontId="12" fillId="0" borderId="5" xfId="9" applyNumberFormat="1" applyFont="1" applyFill="1" applyBorder="1" applyAlignment="1" applyProtection="1">
      <alignment horizontal="right" shrinkToFit="1"/>
    </xf>
    <xf numFmtId="4" fontId="12" fillId="0" borderId="5" xfId="24" applyNumberFormat="1" applyFont="1" applyFill="1" applyBorder="1" applyAlignment="1" applyProtection="1">
      <alignment horizontal="right" shrinkToFit="1"/>
    </xf>
    <xf numFmtId="0" fontId="9" fillId="0" borderId="1" xfId="0" applyFont="1" applyBorder="1" applyProtection="1">
      <protection locked="0"/>
    </xf>
    <xf numFmtId="0" fontId="10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7" fillId="0" borderId="1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13" fillId="0" borderId="2" xfId="6" applyNumberFormat="1" applyFont="1" applyAlignment="1" applyProtection="1">
      <alignment wrapText="1"/>
    </xf>
    <xf numFmtId="1" fontId="13" fillId="0" borderId="2" xfId="7" applyNumberFormat="1" applyFont="1" applyAlignment="1" applyProtection="1">
      <alignment horizontal="center" shrinkToFit="1"/>
    </xf>
    <xf numFmtId="4" fontId="13" fillId="0" borderId="2" xfId="8" applyNumberFormat="1" applyFont="1" applyFill="1" applyAlignment="1" applyProtection="1">
      <alignment horizontal="right" shrinkToFit="1"/>
    </xf>
    <xf numFmtId="4" fontId="13" fillId="0" borderId="2" xfId="9" applyNumberFormat="1" applyFont="1" applyFill="1" applyAlignment="1" applyProtection="1">
      <alignment horizontal="right" shrinkToFit="1"/>
    </xf>
    <xf numFmtId="4" fontId="13" fillId="0" borderId="2" xfId="24" applyNumberFormat="1" applyFont="1" applyFill="1" applyAlignment="1" applyProtection="1">
      <alignment horizontal="right" shrinkToFit="1"/>
    </xf>
    <xf numFmtId="0" fontId="6" fillId="0" borderId="1" xfId="0" applyFont="1" applyBorder="1" applyAlignment="1" applyProtection="1">
      <alignment horizontal="center" wrapText="1"/>
      <protection locked="0"/>
    </xf>
    <xf numFmtId="0" fontId="6" fillId="0" borderId="1" xfId="0" applyFont="1" applyBorder="1" applyAlignment="1">
      <alignment horizontal="center" wrapText="1"/>
    </xf>
    <xf numFmtId="0" fontId="11" fillId="0" borderId="1" xfId="1" applyNumberFormat="1" applyFont="1" applyAlignment="1" applyProtection="1">
      <alignment horizontal="center" wrapText="1"/>
    </xf>
    <xf numFmtId="0" fontId="11" fillId="0" borderId="1" xfId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3" fillId="0" borderId="1" xfId="10" applyNumberFormat="1" applyFont="1" applyBorder="1" applyAlignment="1" applyProtection="1">
      <alignment horizontal="right"/>
    </xf>
    <xf numFmtId="0" fontId="13" fillId="0" borderId="1" xfId="10" applyFont="1" applyBorder="1" applyAlignment="1">
      <alignment horizontal="right"/>
    </xf>
    <xf numFmtId="0" fontId="9" fillId="0" borderId="1" xfId="0" applyFont="1" applyBorder="1" applyAlignment="1" applyProtection="1">
      <protection locked="0"/>
    </xf>
    <xf numFmtId="0" fontId="0" fillId="0" borderId="1" xfId="0" applyBorder="1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6"/>
  <sheetViews>
    <sheetView showGridLines="0" tabSelected="1" view="pageBreakPreview" zoomScaleNormal="100" zoomScaleSheetLayoutView="100" workbookViewId="0">
      <selection activeCell="P9" sqref="P9"/>
    </sheetView>
  </sheetViews>
  <sheetFormatPr defaultRowHeight="15" outlineLevelRow="1"/>
  <cols>
    <col min="1" max="1" width="55.28515625" style="1" customWidth="1"/>
    <col min="2" max="2" width="10.5703125" style="1" customWidth="1"/>
    <col min="3" max="7" width="9.140625" style="1" hidden="1"/>
    <col min="8" max="8" width="15.7109375" style="1" customWidth="1"/>
    <col min="9" max="14" width="9.140625" style="1" hidden="1"/>
    <col min="15" max="15" width="14.42578125" style="1" customWidth="1"/>
    <col min="16" max="16" width="12.5703125" style="1" customWidth="1"/>
    <col min="17" max="17" width="10.140625" style="1" customWidth="1"/>
    <col min="18" max="18" width="9.140625" style="1" hidden="1" customWidth="1"/>
    <col min="19" max="16384" width="9.140625" style="1"/>
  </cols>
  <sheetData>
    <row r="1" spans="1:18" ht="18.75">
      <c r="A1" s="2"/>
      <c r="B1" s="2"/>
      <c r="C1" s="2"/>
      <c r="D1" s="2"/>
      <c r="E1" s="2"/>
      <c r="F1" s="2"/>
      <c r="G1" s="2"/>
      <c r="H1" s="25" t="s">
        <v>86</v>
      </c>
      <c r="I1" s="25"/>
      <c r="J1" s="25"/>
      <c r="K1" s="25"/>
      <c r="L1" s="25"/>
      <c r="M1" s="25"/>
      <c r="N1" s="25"/>
      <c r="O1" s="25"/>
      <c r="P1" s="25"/>
      <c r="Q1" s="26"/>
      <c r="R1" s="27"/>
    </row>
    <row r="2" spans="1:18" ht="18.75">
      <c r="A2" s="30"/>
      <c r="B2" s="30"/>
      <c r="C2" s="30"/>
      <c r="D2" s="30"/>
      <c r="E2" s="30"/>
      <c r="F2" s="30"/>
      <c r="G2" s="30"/>
      <c r="H2" s="25"/>
      <c r="I2" s="25"/>
      <c r="J2" s="25"/>
      <c r="K2" s="25"/>
      <c r="L2" s="25"/>
      <c r="M2" s="25"/>
      <c r="N2" s="25"/>
      <c r="O2" s="25"/>
      <c r="P2" s="25"/>
      <c r="Q2" s="26"/>
      <c r="R2" s="27"/>
    </row>
    <row r="3" spans="1:18" ht="18.75">
      <c r="A3" s="30"/>
      <c r="B3" s="30"/>
      <c r="C3" s="30"/>
      <c r="D3" s="30"/>
      <c r="E3" s="30"/>
      <c r="F3" s="30"/>
      <c r="G3" s="30"/>
      <c r="H3" s="25" t="s">
        <v>93</v>
      </c>
      <c r="I3" s="25"/>
      <c r="J3" s="25"/>
      <c r="K3" s="25"/>
      <c r="L3" s="25"/>
      <c r="M3" s="25"/>
      <c r="N3" s="25"/>
      <c r="O3" s="25"/>
      <c r="P3" s="25"/>
      <c r="Q3" s="26"/>
      <c r="R3" s="27"/>
    </row>
    <row r="4" spans="1:18" ht="16.5" customHeight="1">
      <c r="A4" s="30"/>
      <c r="B4" s="30"/>
      <c r="C4" s="30"/>
      <c r="D4" s="30"/>
      <c r="E4" s="30"/>
      <c r="F4" s="30"/>
      <c r="G4" s="30"/>
      <c r="H4" s="45" t="s">
        <v>95</v>
      </c>
      <c r="I4" s="46"/>
      <c r="J4" s="46"/>
      <c r="K4" s="46"/>
      <c r="L4" s="46"/>
      <c r="M4" s="46"/>
      <c r="N4" s="46"/>
      <c r="O4" s="46"/>
      <c r="P4" s="46"/>
      <c r="Q4" s="46"/>
      <c r="R4" s="27"/>
    </row>
    <row r="5" spans="1:18" ht="15.75">
      <c r="A5" s="30"/>
      <c r="B5" s="30"/>
      <c r="C5" s="30"/>
      <c r="D5" s="30"/>
      <c r="E5" s="30"/>
      <c r="F5" s="30"/>
      <c r="G5" s="30"/>
      <c r="H5" s="28"/>
      <c r="I5" s="28"/>
      <c r="J5" s="28"/>
      <c r="K5" s="28"/>
      <c r="L5" s="28"/>
      <c r="M5" s="28"/>
      <c r="N5" s="28"/>
      <c r="O5" s="28"/>
      <c r="P5" s="28"/>
      <c r="Q5" s="29"/>
      <c r="R5" s="27"/>
    </row>
    <row r="6" spans="1:18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7"/>
      <c r="R6" s="27"/>
    </row>
    <row r="7" spans="1:18" ht="18.75">
      <c r="A7" s="36" t="s">
        <v>87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8" ht="37.5" customHeight="1">
      <c r="A8" s="38" t="s">
        <v>94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10" spans="1:18" ht="78.75">
      <c r="A10" s="3" t="s">
        <v>88</v>
      </c>
      <c r="B10" s="3" t="s">
        <v>89</v>
      </c>
      <c r="C10" s="3" t="s">
        <v>0</v>
      </c>
      <c r="D10" s="3" t="s">
        <v>0</v>
      </c>
      <c r="E10" s="3" t="s">
        <v>0</v>
      </c>
      <c r="F10" s="3" t="s">
        <v>0</v>
      </c>
      <c r="G10" s="3" t="s">
        <v>0</v>
      </c>
      <c r="H10" s="3" t="s">
        <v>90</v>
      </c>
      <c r="I10" s="3" t="s">
        <v>0</v>
      </c>
      <c r="J10" s="3" t="s">
        <v>0</v>
      </c>
      <c r="K10" s="3" t="s">
        <v>0</v>
      </c>
      <c r="L10" s="3" t="s">
        <v>0</v>
      </c>
      <c r="M10" s="3" t="s">
        <v>0</v>
      </c>
      <c r="N10" s="3" t="s">
        <v>0</v>
      </c>
      <c r="O10" s="3" t="s">
        <v>91</v>
      </c>
      <c r="P10" s="3" t="s">
        <v>92</v>
      </c>
    </row>
    <row r="11" spans="1:18" ht="15.75">
      <c r="A11" s="31" t="s">
        <v>1</v>
      </c>
      <c r="B11" s="32" t="s">
        <v>2</v>
      </c>
      <c r="C11" s="32"/>
      <c r="D11" s="32"/>
      <c r="E11" s="32"/>
      <c r="F11" s="32"/>
      <c r="G11" s="32"/>
      <c r="H11" s="33">
        <v>71920.017000000007</v>
      </c>
      <c r="I11" s="34">
        <v>71920.017000000007</v>
      </c>
      <c r="J11" s="34">
        <v>0</v>
      </c>
      <c r="K11" s="34">
        <v>71920.017000000007</v>
      </c>
      <c r="L11" s="34">
        <v>0</v>
      </c>
      <c r="M11" s="34">
        <v>71920.017000000007</v>
      </c>
      <c r="N11" s="34">
        <v>0</v>
      </c>
      <c r="O11" s="35">
        <v>12640.213959999999</v>
      </c>
      <c r="P11" s="33">
        <f>O11/H11*100</f>
        <v>17.575376768890361</v>
      </c>
    </row>
    <row r="12" spans="1:18" ht="47.25" outlineLevel="1">
      <c r="A12" s="5" t="s">
        <v>3</v>
      </c>
      <c r="B12" s="6" t="s">
        <v>4</v>
      </c>
      <c r="C12" s="6"/>
      <c r="D12" s="6"/>
      <c r="E12" s="6"/>
      <c r="F12" s="6"/>
      <c r="G12" s="6"/>
      <c r="H12" s="7">
        <v>1633.4</v>
      </c>
      <c r="I12" s="8">
        <v>1633.4</v>
      </c>
      <c r="J12" s="8">
        <v>0</v>
      </c>
      <c r="K12" s="8">
        <v>1633.4</v>
      </c>
      <c r="L12" s="8">
        <v>0</v>
      </c>
      <c r="M12" s="8">
        <v>1633.4</v>
      </c>
      <c r="N12" s="8">
        <v>0</v>
      </c>
      <c r="O12" s="9">
        <v>409.37882999999999</v>
      </c>
      <c r="P12" s="7">
        <f t="shared" ref="P12:P53" si="0">O12/H12*100</f>
        <v>25.062987020937921</v>
      </c>
    </row>
    <row r="13" spans="1:18" ht="43.5" customHeight="1" outlineLevel="1">
      <c r="A13" s="5" t="s">
        <v>5</v>
      </c>
      <c r="B13" s="6" t="s">
        <v>6</v>
      </c>
      <c r="C13" s="6"/>
      <c r="D13" s="6"/>
      <c r="E13" s="6"/>
      <c r="F13" s="6"/>
      <c r="G13" s="6"/>
      <c r="H13" s="7">
        <v>137.76</v>
      </c>
      <c r="I13" s="8">
        <v>137.76</v>
      </c>
      <c r="J13" s="8">
        <v>0</v>
      </c>
      <c r="K13" s="8">
        <v>137.76</v>
      </c>
      <c r="L13" s="8">
        <v>0</v>
      </c>
      <c r="M13" s="8">
        <v>137.76</v>
      </c>
      <c r="N13" s="8">
        <v>0</v>
      </c>
      <c r="O13" s="9">
        <v>16.806000000000001</v>
      </c>
      <c r="P13" s="7">
        <f t="shared" si="0"/>
        <v>12.199477351916379</v>
      </c>
    </row>
    <row r="14" spans="1:18" ht="63" outlineLevel="1">
      <c r="A14" s="5" t="s">
        <v>7</v>
      </c>
      <c r="B14" s="6" t="s">
        <v>8</v>
      </c>
      <c r="C14" s="6"/>
      <c r="D14" s="6"/>
      <c r="E14" s="6"/>
      <c r="F14" s="6"/>
      <c r="G14" s="6"/>
      <c r="H14" s="7">
        <v>38565.616999999998</v>
      </c>
      <c r="I14" s="8">
        <v>38565.616999999998</v>
      </c>
      <c r="J14" s="8">
        <v>0</v>
      </c>
      <c r="K14" s="8">
        <v>38565.616999999998</v>
      </c>
      <c r="L14" s="8">
        <v>0</v>
      </c>
      <c r="M14" s="8">
        <v>38565.616999999998</v>
      </c>
      <c r="N14" s="8">
        <v>0</v>
      </c>
      <c r="O14" s="9">
        <v>8560.1228800000008</v>
      </c>
      <c r="P14" s="7">
        <f t="shared" si="0"/>
        <v>22.196255488405647</v>
      </c>
    </row>
    <row r="15" spans="1:18" ht="15.75" outlineLevel="1">
      <c r="A15" s="5" t="s">
        <v>9</v>
      </c>
      <c r="B15" s="6" t="s">
        <v>10</v>
      </c>
      <c r="C15" s="6"/>
      <c r="D15" s="6"/>
      <c r="E15" s="6"/>
      <c r="F15" s="6"/>
      <c r="G15" s="6"/>
      <c r="H15" s="7">
        <v>3.9</v>
      </c>
      <c r="I15" s="8">
        <v>3.9</v>
      </c>
      <c r="J15" s="8">
        <v>0</v>
      </c>
      <c r="K15" s="8">
        <v>3.9</v>
      </c>
      <c r="L15" s="8">
        <v>0</v>
      </c>
      <c r="M15" s="8">
        <v>3.9</v>
      </c>
      <c r="N15" s="8">
        <v>0</v>
      </c>
      <c r="O15" s="9">
        <v>0</v>
      </c>
      <c r="P15" s="7">
        <f t="shared" si="0"/>
        <v>0</v>
      </c>
    </row>
    <row r="16" spans="1:18" ht="47.25" outlineLevel="1">
      <c r="A16" s="5" t="s">
        <v>11</v>
      </c>
      <c r="B16" s="6" t="s">
        <v>12</v>
      </c>
      <c r="C16" s="6"/>
      <c r="D16" s="6"/>
      <c r="E16" s="6"/>
      <c r="F16" s="6"/>
      <c r="G16" s="6"/>
      <c r="H16" s="7">
        <v>1819.9</v>
      </c>
      <c r="I16" s="8">
        <v>1819.9</v>
      </c>
      <c r="J16" s="8">
        <v>0</v>
      </c>
      <c r="K16" s="8">
        <v>1819.9</v>
      </c>
      <c r="L16" s="8">
        <v>0</v>
      </c>
      <c r="M16" s="8">
        <v>1819.9</v>
      </c>
      <c r="N16" s="8">
        <v>0</v>
      </c>
      <c r="O16" s="9">
        <v>347.79723000000001</v>
      </c>
      <c r="P16" s="7">
        <f t="shared" si="0"/>
        <v>19.110787955382165</v>
      </c>
    </row>
    <row r="17" spans="1:16" ht="15.75" outlineLevel="1">
      <c r="A17" s="5" t="s">
        <v>13</v>
      </c>
      <c r="B17" s="6" t="s">
        <v>14</v>
      </c>
      <c r="C17" s="6"/>
      <c r="D17" s="6"/>
      <c r="E17" s="6"/>
      <c r="F17" s="6"/>
      <c r="G17" s="6"/>
      <c r="H17" s="7">
        <v>1000</v>
      </c>
      <c r="I17" s="8">
        <v>1000</v>
      </c>
      <c r="J17" s="8">
        <v>0</v>
      </c>
      <c r="K17" s="8">
        <v>1000</v>
      </c>
      <c r="L17" s="8">
        <v>0</v>
      </c>
      <c r="M17" s="8">
        <v>1000</v>
      </c>
      <c r="N17" s="8">
        <v>0</v>
      </c>
      <c r="O17" s="9">
        <v>0</v>
      </c>
      <c r="P17" s="7">
        <f t="shared" si="0"/>
        <v>0</v>
      </c>
    </row>
    <row r="18" spans="1:16" ht="15.75" outlineLevel="1">
      <c r="A18" s="5" t="s">
        <v>15</v>
      </c>
      <c r="B18" s="6" t="s">
        <v>16</v>
      </c>
      <c r="C18" s="6"/>
      <c r="D18" s="6"/>
      <c r="E18" s="6"/>
      <c r="F18" s="6"/>
      <c r="G18" s="6"/>
      <c r="H18" s="7">
        <v>28759.439999999999</v>
      </c>
      <c r="I18" s="8">
        <v>28759.439999999999</v>
      </c>
      <c r="J18" s="8">
        <v>0</v>
      </c>
      <c r="K18" s="8">
        <v>28759.439999999999</v>
      </c>
      <c r="L18" s="8">
        <v>0</v>
      </c>
      <c r="M18" s="8">
        <v>28759.439999999999</v>
      </c>
      <c r="N18" s="8">
        <v>0</v>
      </c>
      <c r="O18" s="9">
        <v>3306.1090199999999</v>
      </c>
      <c r="P18" s="7">
        <f t="shared" si="0"/>
        <v>11.495735035174537</v>
      </c>
    </row>
    <row r="19" spans="1:16" ht="31.5">
      <c r="A19" s="31" t="s">
        <v>17</v>
      </c>
      <c r="B19" s="32" t="s">
        <v>18</v>
      </c>
      <c r="C19" s="32"/>
      <c r="D19" s="32"/>
      <c r="E19" s="32"/>
      <c r="F19" s="32"/>
      <c r="G19" s="32"/>
      <c r="H19" s="33">
        <v>3042.9050400000001</v>
      </c>
      <c r="I19" s="34">
        <v>3042.9050400000001</v>
      </c>
      <c r="J19" s="34">
        <v>0</v>
      </c>
      <c r="K19" s="34">
        <v>3042.9050400000001</v>
      </c>
      <c r="L19" s="34">
        <v>0</v>
      </c>
      <c r="M19" s="34">
        <v>3042.9050400000001</v>
      </c>
      <c r="N19" s="34">
        <v>0</v>
      </c>
      <c r="O19" s="35">
        <v>499.99671999999998</v>
      </c>
      <c r="P19" s="33">
        <f t="shared" si="0"/>
        <v>16.431558442586166</v>
      </c>
    </row>
    <row r="20" spans="1:16" ht="47.25" outlineLevel="1">
      <c r="A20" s="5" t="s">
        <v>19</v>
      </c>
      <c r="B20" s="6" t="s">
        <v>20</v>
      </c>
      <c r="C20" s="6"/>
      <c r="D20" s="6"/>
      <c r="E20" s="6"/>
      <c r="F20" s="6"/>
      <c r="G20" s="6"/>
      <c r="H20" s="7">
        <v>3042.9050400000001</v>
      </c>
      <c r="I20" s="8">
        <v>3042.9050400000001</v>
      </c>
      <c r="J20" s="8">
        <v>0</v>
      </c>
      <c r="K20" s="8">
        <v>3042.9050400000001</v>
      </c>
      <c r="L20" s="8">
        <v>0</v>
      </c>
      <c r="M20" s="8">
        <v>3042.9050400000001</v>
      </c>
      <c r="N20" s="8">
        <v>0</v>
      </c>
      <c r="O20" s="9">
        <v>499.99671999999998</v>
      </c>
      <c r="P20" s="7">
        <f t="shared" si="0"/>
        <v>16.431558442586166</v>
      </c>
    </row>
    <row r="21" spans="1:16" ht="15.75">
      <c r="A21" s="31" t="s">
        <v>21</v>
      </c>
      <c r="B21" s="32" t="s">
        <v>22</v>
      </c>
      <c r="C21" s="32"/>
      <c r="D21" s="32"/>
      <c r="E21" s="32"/>
      <c r="F21" s="32"/>
      <c r="G21" s="32"/>
      <c r="H21" s="33">
        <v>97802.272249999995</v>
      </c>
      <c r="I21" s="34">
        <v>97802.272249999995</v>
      </c>
      <c r="J21" s="34">
        <v>0</v>
      </c>
      <c r="K21" s="34">
        <v>97802.272249999995</v>
      </c>
      <c r="L21" s="34">
        <v>0</v>
      </c>
      <c r="M21" s="34">
        <v>97802.272249999995</v>
      </c>
      <c r="N21" s="34">
        <v>0</v>
      </c>
      <c r="O21" s="35">
        <v>27847.881369999999</v>
      </c>
      <c r="P21" s="33">
        <f t="shared" si="0"/>
        <v>28.473654782596324</v>
      </c>
    </row>
    <row r="22" spans="1:16" ht="15.75" outlineLevel="1">
      <c r="A22" s="5" t="s">
        <v>23</v>
      </c>
      <c r="B22" s="6" t="s">
        <v>24</v>
      </c>
      <c r="C22" s="6"/>
      <c r="D22" s="6"/>
      <c r="E22" s="6"/>
      <c r="F22" s="6"/>
      <c r="G22" s="6"/>
      <c r="H22" s="7">
        <v>15</v>
      </c>
      <c r="I22" s="8">
        <v>15</v>
      </c>
      <c r="J22" s="8">
        <v>0</v>
      </c>
      <c r="K22" s="8">
        <v>15</v>
      </c>
      <c r="L22" s="8">
        <v>0</v>
      </c>
      <c r="M22" s="8">
        <v>15</v>
      </c>
      <c r="N22" s="8">
        <v>0</v>
      </c>
      <c r="O22" s="9">
        <v>0</v>
      </c>
      <c r="P22" s="7">
        <f t="shared" si="0"/>
        <v>0</v>
      </c>
    </row>
    <row r="23" spans="1:16" ht="15.75" outlineLevel="1">
      <c r="A23" s="5" t="s">
        <v>25</v>
      </c>
      <c r="B23" s="6" t="s">
        <v>26</v>
      </c>
      <c r="C23" s="6"/>
      <c r="D23" s="6"/>
      <c r="E23" s="6"/>
      <c r="F23" s="6"/>
      <c r="G23" s="6"/>
      <c r="H23" s="7">
        <v>19978</v>
      </c>
      <c r="I23" s="8">
        <v>19978</v>
      </c>
      <c r="J23" s="8">
        <v>0</v>
      </c>
      <c r="K23" s="8">
        <v>19978</v>
      </c>
      <c r="L23" s="8">
        <v>0</v>
      </c>
      <c r="M23" s="8">
        <v>19978</v>
      </c>
      <c r="N23" s="8">
        <v>0</v>
      </c>
      <c r="O23" s="9">
        <v>15131.047570000001</v>
      </c>
      <c r="P23" s="7">
        <f t="shared" si="0"/>
        <v>75.738550255280813</v>
      </c>
    </row>
    <row r="24" spans="1:16" ht="15.75" outlineLevel="1">
      <c r="A24" s="5" t="s">
        <v>27</v>
      </c>
      <c r="B24" s="6" t="s">
        <v>28</v>
      </c>
      <c r="C24" s="6"/>
      <c r="D24" s="6"/>
      <c r="E24" s="6"/>
      <c r="F24" s="6"/>
      <c r="G24" s="6"/>
      <c r="H24" s="7">
        <v>77549.272249999995</v>
      </c>
      <c r="I24" s="8">
        <v>77549.272249999995</v>
      </c>
      <c r="J24" s="8">
        <v>0</v>
      </c>
      <c r="K24" s="8">
        <v>77549.272249999995</v>
      </c>
      <c r="L24" s="8">
        <v>0</v>
      </c>
      <c r="M24" s="8">
        <v>77549.272249999995</v>
      </c>
      <c r="N24" s="8">
        <v>0</v>
      </c>
      <c r="O24" s="9">
        <v>12716.8338</v>
      </c>
      <c r="P24" s="7">
        <f t="shared" si="0"/>
        <v>16.398392184782885</v>
      </c>
    </row>
    <row r="25" spans="1:16" ht="15.75" outlineLevel="1">
      <c r="A25" s="5" t="s">
        <v>29</v>
      </c>
      <c r="B25" s="6" t="s">
        <v>30</v>
      </c>
      <c r="C25" s="6"/>
      <c r="D25" s="6"/>
      <c r="E25" s="6"/>
      <c r="F25" s="6"/>
      <c r="G25" s="6"/>
      <c r="H25" s="7">
        <v>260</v>
      </c>
      <c r="I25" s="8">
        <v>260</v>
      </c>
      <c r="J25" s="8">
        <v>0</v>
      </c>
      <c r="K25" s="8">
        <v>260</v>
      </c>
      <c r="L25" s="8">
        <v>0</v>
      </c>
      <c r="M25" s="8">
        <v>260</v>
      </c>
      <c r="N25" s="8">
        <v>0</v>
      </c>
      <c r="O25" s="9">
        <v>0</v>
      </c>
      <c r="P25" s="7">
        <f t="shared" si="0"/>
        <v>0</v>
      </c>
    </row>
    <row r="26" spans="1:16" ht="15.75">
      <c r="A26" s="31" t="s">
        <v>31</v>
      </c>
      <c r="B26" s="32" t="s">
        <v>32</v>
      </c>
      <c r="C26" s="32"/>
      <c r="D26" s="32"/>
      <c r="E26" s="32"/>
      <c r="F26" s="32"/>
      <c r="G26" s="32"/>
      <c r="H26" s="33">
        <v>17526.920999999998</v>
      </c>
      <c r="I26" s="34">
        <v>17526.920999999998</v>
      </c>
      <c r="J26" s="34">
        <v>0</v>
      </c>
      <c r="K26" s="34">
        <v>17526.920999999998</v>
      </c>
      <c r="L26" s="34">
        <v>0</v>
      </c>
      <c r="M26" s="34">
        <v>17526.920999999998</v>
      </c>
      <c r="N26" s="34">
        <v>0</v>
      </c>
      <c r="O26" s="35">
        <v>2275.9023299999999</v>
      </c>
      <c r="P26" s="33">
        <f t="shared" si="0"/>
        <v>12.985180511739628</v>
      </c>
    </row>
    <row r="27" spans="1:16" ht="15.75" outlineLevel="1">
      <c r="A27" s="5" t="s">
        <v>33</v>
      </c>
      <c r="B27" s="6" t="s">
        <v>34</v>
      </c>
      <c r="C27" s="6"/>
      <c r="D27" s="6"/>
      <c r="E27" s="6"/>
      <c r="F27" s="6"/>
      <c r="G27" s="6"/>
      <c r="H27" s="7">
        <v>2018.3</v>
      </c>
      <c r="I27" s="8">
        <v>2018.3</v>
      </c>
      <c r="J27" s="8">
        <v>0</v>
      </c>
      <c r="K27" s="8">
        <v>2018.3</v>
      </c>
      <c r="L27" s="8">
        <v>0</v>
      </c>
      <c r="M27" s="8">
        <v>2018.3</v>
      </c>
      <c r="N27" s="8">
        <v>0</v>
      </c>
      <c r="O27" s="9">
        <v>0</v>
      </c>
      <c r="P27" s="7">
        <f t="shared" si="0"/>
        <v>0</v>
      </c>
    </row>
    <row r="28" spans="1:16" ht="31.5" outlineLevel="1">
      <c r="A28" s="5" t="s">
        <v>35</v>
      </c>
      <c r="B28" s="6" t="s">
        <v>36</v>
      </c>
      <c r="C28" s="6"/>
      <c r="D28" s="6"/>
      <c r="E28" s="6"/>
      <c r="F28" s="6"/>
      <c r="G28" s="6"/>
      <c r="H28" s="7">
        <v>15508.620999999999</v>
      </c>
      <c r="I28" s="8">
        <v>15508.620999999999</v>
      </c>
      <c r="J28" s="8">
        <v>0</v>
      </c>
      <c r="K28" s="8">
        <v>15508.620999999999</v>
      </c>
      <c r="L28" s="8">
        <v>0</v>
      </c>
      <c r="M28" s="8">
        <v>15508.620999999999</v>
      </c>
      <c r="N28" s="8">
        <v>0</v>
      </c>
      <c r="O28" s="9">
        <v>2275.9023299999999</v>
      </c>
      <c r="P28" s="7">
        <f t="shared" si="0"/>
        <v>14.675078654639895</v>
      </c>
    </row>
    <row r="29" spans="1:16" ht="15.75">
      <c r="A29" s="31" t="s">
        <v>37</v>
      </c>
      <c r="B29" s="32" t="s">
        <v>38</v>
      </c>
      <c r="C29" s="32"/>
      <c r="D29" s="32"/>
      <c r="E29" s="32"/>
      <c r="F29" s="32"/>
      <c r="G29" s="32"/>
      <c r="H29" s="33">
        <v>3492.0047500000001</v>
      </c>
      <c r="I29" s="34">
        <v>3492.0047500000001</v>
      </c>
      <c r="J29" s="34">
        <v>0</v>
      </c>
      <c r="K29" s="34">
        <v>3492.0047500000001</v>
      </c>
      <c r="L29" s="34">
        <v>0</v>
      </c>
      <c r="M29" s="34">
        <v>3492.0047500000001</v>
      </c>
      <c r="N29" s="34">
        <v>0</v>
      </c>
      <c r="O29" s="35">
        <v>0</v>
      </c>
      <c r="P29" s="33">
        <f t="shared" si="0"/>
        <v>0</v>
      </c>
    </row>
    <row r="30" spans="1:16" ht="15.75" outlineLevel="1">
      <c r="A30" s="5" t="s">
        <v>39</v>
      </c>
      <c r="B30" s="6" t="s">
        <v>40</v>
      </c>
      <c r="C30" s="6"/>
      <c r="D30" s="6"/>
      <c r="E30" s="6"/>
      <c r="F30" s="6"/>
      <c r="G30" s="6"/>
      <c r="H30" s="7">
        <v>3492.0047500000001</v>
      </c>
      <c r="I30" s="8">
        <v>3492.0047500000001</v>
      </c>
      <c r="J30" s="8">
        <v>0</v>
      </c>
      <c r="K30" s="8">
        <v>3492.0047500000001</v>
      </c>
      <c r="L30" s="8">
        <v>0</v>
      </c>
      <c r="M30" s="8">
        <v>3492.0047500000001</v>
      </c>
      <c r="N30" s="8">
        <v>0</v>
      </c>
      <c r="O30" s="9">
        <v>0</v>
      </c>
      <c r="P30" s="7">
        <f t="shared" si="0"/>
        <v>0</v>
      </c>
    </row>
    <row r="31" spans="1:16" ht="15.75">
      <c r="A31" s="31" t="s">
        <v>41</v>
      </c>
      <c r="B31" s="32" t="s">
        <v>42</v>
      </c>
      <c r="C31" s="32"/>
      <c r="D31" s="32"/>
      <c r="E31" s="32"/>
      <c r="F31" s="32"/>
      <c r="G31" s="32"/>
      <c r="H31" s="33">
        <v>404272.84671000001</v>
      </c>
      <c r="I31" s="34">
        <v>404272.84671000001</v>
      </c>
      <c r="J31" s="34">
        <v>0</v>
      </c>
      <c r="K31" s="34">
        <v>404272.84671000001</v>
      </c>
      <c r="L31" s="34">
        <v>0</v>
      </c>
      <c r="M31" s="34">
        <v>404272.84671000001</v>
      </c>
      <c r="N31" s="34">
        <v>0</v>
      </c>
      <c r="O31" s="35">
        <v>91547.649569999994</v>
      </c>
      <c r="P31" s="33">
        <f t="shared" si="0"/>
        <v>22.645015690522133</v>
      </c>
    </row>
    <row r="32" spans="1:16" ht="15.75" outlineLevel="1">
      <c r="A32" s="5" t="s">
        <v>43</v>
      </c>
      <c r="B32" s="6" t="s">
        <v>44</v>
      </c>
      <c r="C32" s="6"/>
      <c r="D32" s="6"/>
      <c r="E32" s="6"/>
      <c r="F32" s="6"/>
      <c r="G32" s="6"/>
      <c r="H32" s="7">
        <v>92600.329589999994</v>
      </c>
      <c r="I32" s="8">
        <v>92600.329589999994</v>
      </c>
      <c r="J32" s="8">
        <v>0</v>
      </c>
      <c r="K32" s="8">
        <v>92600.329589999994</v>
      </c>
      <c r="L32" s="8">
        <v>0</v>
      </c>
      <c r="M32" s="8">
        <v>92600.329589999994</v>
      </c>
      <c r="N32" s="8">
        <v>0</v>
      </c>
      <c r="O32" s="9">
        <v>22250.76916</v>
      </c>
      <c r="P32" s="7">
        <f t="shared" si="0"/>
        <v>24.028822854646602</v>
      </c>
    </row>
    <row r="33" spans="1:16" ht="15.75" outlineLevel="1">
      <c r="A33" s="5" t="s">
        <v>45</v>
      </c>
      <c r="B33" s="6" t="s">
        <v>46</v>
      </c>
      <c r="C33" s="6"/>
      <c r="D33" s="6"/>
      <c r="E33" s="6"/>
      <c r="F33" s="6"/>
      <c r="G33" s="6"/>
      <c r="H33" s="7">
        <v>275830.58961000002</v>
      </c>
      <c r="I33" s="8">
        <v>275830.58961000002</v>
      </c>
      <c r="J33" s="8">
        <v>0</v>
      </c>
      <c r="K33" s="8">
        <v>275830.58961000002</v>
      </c>
      <c r="L33" s="8">
        <v>0</v>
      </c>
      <c r="M33" s="8">
        <v>275830.58961000002</v>
      </c>
      <c r="N33" s="8">
        <v>0</v>
      </c>
      <c r="O33" s="9">
        <v>61142.335330000002</v>
      </c>
      <c r="P33" s="7">
        <f t="shared" si="0"/>
        <v>22.166626049869901</v>
      </c>
    </row>
    <row r="34" spans="1:16" ht="15.75" outlineLevel="1">
      <c r="A34" s="5" t="s">
        <v>47</v>
      </c>
      <c r="B34" s="6" t="s">
        <v>48</v>
      </c>
      <c r="C34" s="6"/>
      <c r="D34" s="6"/>
      <c r="E34" s="6"/>
      <c r="F34" s="6"/>
      <c r="G34" s="6"/>
      <c r="H34" s="7">
        <v>25937.821510000002</v>
      </c>
      <c r="I34" s="8">
        <v>25937.821510000002</v>
      </c>
      <c r="J34" s="8">
        <v>0</v>
      </c>
      <c r="K34" s="8">
        <v>25937.821510000002</v>
      </c>
      <c r="L34" s="8">
        <v>0</v>
      </c>
      <c r="M34" s="8">
        <v>25937.821510000002</v>
      </c>
      <c r="N34" s="8">
        <v>0</v>
      </c>
      <c r="O34" s="9">
        <v>5676.1655700000001</v>
      </c>
      <c r="P34" s="7">
        <f t="shared" si="0"/>
        <v>21.883740574788156</v>
      </c>
    </row>
    <row r="35" spans="1:16" ht="31.5" outlineLevel="1">
      <c r="A35" s="5" t="s">
        <v>49</v>
      </c>
      <c r="B35" s="6" t="s">
        <v>50</v>
      </c>
      <c r="C35" s="6"/>
      <c r="D35" s="6"/>
      <c r="E35" s="6"/>
      <c r="F35" s="6"/>
      <c r="G35" s="6"/>
      <c r="H35" s="7">
        <v>85.302999999999997</v>
      </c>
      <c r="I35" s="8">
        <v>85.302999999999997</v>
      </c>
      <c r="J35" s="8">
        <v>0</v>
      </c>
      <c r="K35" s="8">
        <v>85.302999999999997</v>
      </c>
      <c r="L35" s="8">
        <v>0</v>
      </c>
      <c r="M35" s="8">
        <v>85.302999999999997</v>
      </c>
      <c r="N35" s="8">
        <v>0</v>
      </c>
      <c r="O35" s="9">
        <v>12.4</v>
      </c>
      <c r="P35" s="7">
        <f t="shared" si="0"/>
        <v>14.536417242066516</v>
      </c>
    </row>
    <row r="36" spans="1:16" ht="15.75" outlineLevel="1">
      <c r="A36" s="5" t="s">
        <v>51</v>
      </c>
      <c r="B36" s="6" t="s">
        <v>52</v>
      </c>
      <c r="C36" s="6"/>
      <c r="D36" s="6"/>
      <c r="E36" s="6"/>
      <c r="F36" s="6"/>
      <c r="G36" s="6"/>
      <c r="H36" s="7">
        <v>405</v>
      </c>
      <c r="I36" s="8">
        <v>405</v>
      </c>
      <c r="J36" s="8">
        <v>0</v>
      </c>
      <c r="K36" s="8">
        <v>405</v>
      </c>
      <c r="L36" s="8">
        <v>0</v>
      </c>
      <c r="M36" s="8">
        <v>405</v>
      </c>
      <c r="N36" s="8">
        <v>0</v>
      </c>
      <c r="O36" s="9">
        <v>54.678289999999997</v>
      </c>
      <c r="P36" s="7">
        <f t="shared" si="0"/>
        <v>13.500812345679011</v>
      </c>
    </row>
    <row r="37" spans="1:16" ht="15.75" outlineLevel="1">
      <c r="A37" s="5" t="s">
        <v>53</v>
      </c>
      <c r="B37" s="6" t="s">
        <v>54</v>
      </c>
      <c r="C37" s="6"/>
      <c r="D37" s="6"/>
      <c r="E37" s="6"/>
      <c r="F37" s="6"/>
      <c r="G37" s="6"/>
      <c r="H37" s="7">
        <v>9413.8029999999999</v>
      </c>
      <c r="I37" s="8">
        <v>9413.8029999999999</v>
      </c>
      <c r="J37" s="8">
        <v>0</v>
      </c>
      <c r="K37" s="8">
        <v>9413.8029999999999</v>
      </c>
      <c r="L37" s="8">
        <v>0</v>
      </c>
      <c r="M37" s="8">
        <v>9413.8029999999999</v>
      </c>
      <c r="N37" s="8">
        <v>0</v>
      </c>
      <c r="O37" s="9">
        <v>2411.3012199999998</v>
      </c>
      <c r="P37" s="7">
        <f t="shared" si="0"/>
        <v>25.61452815615538</v>
      </c>
    </row>
    <row r="38" spans="1:16" ht="15.75">
      <c r="A38" s="31" t="s">
        <v>55</v>
      </c>
      <c r="B38" s="32" t="s">
        <v>56</v>
      </c>
      <c r="C38" s="32"/>
      <c r="D38" s="32"/>
      <c r="E38" s="32"/>
      <c r="F38" s="32"/>
      <c r="G38" s="32"/>
      <c r="H38" s="33">
        <v>72102.546990000003</v>
      </c>
      <c r="I38" s="34">
        <v>72102.546990000003</v>
      </c>
      <c r="J38" s="34">
        <v>0</v>
      </c>
      <c r="K38" s="34">
        <v>72102.546990000003</v>
      </c>
      <c r="L38" s="34">
        <v>0</v>
      </c>
      <c r="M38" s="34">
        <v>72102.546990000003</v>
      </c>
      <c r="N38" s="34">
        <v>0</v>
      </c>
      <c r="O38" s="35">
        <v>16935.383470000001</v>
      </c>
      <c r="P38" s="33">
        <f t="shared" si="0"/>
        <v>23.487912947581162</v>
      </c>
    </row>
    <row r="39" spans="1:16" ht="15.75" outlineLevel="1">
      <c r="A39" s="5" t="s">
        <v>57</v>
      </c>
      <c r="B39" s="6" t="s">
        <v>58</v>
      </c>
      <c r="C39" s="6"/>
      <c r="D39" s="6"/>
      <c r="E39" s="6"/>
      <c r="F39" s="6"/>
      <c r="G39" s="6"/>
      <c r="H39" s="7">
        <v>64311.946989999997</v>
      </c>
      <c r="I39" s="8">
        <v>64311.946989999997</v>
      </c>
      <c r="J39" s="8">
        <v>0</v>
      </c>
      <c r="K39" s="8">
        <v>64311.946989999997</v>
      </c>
      <c r="L39" s="8">
        <v>0</v>
      </c>
      <c r="M39" s="8">
        <v>64311.946989999997</v>
      </c>
      <c r="N39" s="8">
        <v>0</v>
      </c>
      <c r="O39" s="9">
        <v>14711.4038</v>
      </c>
      <c r="P39" s="7">
        <f t="shared" si="0"/>
        <v>22.875071411362352</v>
      </c>
    </row>
    <row r="40" spans="1:16" ht="15.75" outlineLevel="1">
      <c r="A40" s="5" t="s">
        <v>59</v>
      </c>
      <c r="B40" s="6" t="s">
        <v>60</v>
      </c>
      <c r="C40" s="6"/>
      <c r="D40" s="6"/>
      <c r="E40" s="6"/>
      <c r="F40" s="6"/>
      <c r="G40" s="6"/>
      <c r="H40" s="7">
        <v>7790.6</v>
      </c>
      <c r="I40" s="8">
        <v>7790.6</v>
      </c>
      <c r="J40" s="8">
        <v>0</v>
      </c>
      <c r="K40" s="8">
        <v>7790.6</v>
      </c>
      <c r="L40" s="8">
        <v>0</v>
      </c>
      <c r="M40" s="8">
        <v>7790.6</v>
      </c>
      <c r="N40" s="8">
        <v>0</v>
      </c>
      <c r="O40" s="9">
        <v>2223.9796700000002</v>
      </c>
      <c r="P40" s="7">
        <f t="shared" si="0"/>
        <v>28.546962621620931</v>
      </c>
    </row>
    <row r="41" spans="1:16" ht="15.75">
      <c r="A41" s="31" t="s">
        <v>61</v>
      </c>
      <c r="B41" s="32" t="s">
        <v>62</v>
      </c>
      <c r="C41" s="32"/>
      <c r="D41" s="32"/>
      <c r="E41" s="32"/>
      <c r="F41" s="32"/>
      <c r="G41" s="32"/>
      <c r="H41" s="33">
        <v>26635.605</v>
      </c>
      <c r="I41" s="34">
        <v>26635.605</v>
      </c>
      <c r="J41" s="34">
        <v>0</v>
      </c>
      <c r="K41" s="34">
        <v>26635.605</v>
      </c>
      <c r="L41" s="34">
        <v>0</v>
      </c>
      <c r="M41" s="34">
        <v>26635.605</v>
      </c>
      <c r="N41" s="34">
        <v>0</v>
      </c>
      <c r="O41" s="35">
        <v>4976.2739300000003</v>
      </c>
      <c r="P41" s="33">
        <f t="shared" si="0"/>
        <v>18.682789183876245</v>
      </c>
    </row>
    <row r="42" spans="1:16" ht="15.75" outlineLevel="1">
      <c r="A42" s="5" t="s">
        <v>63</v>
      </c>
      <c r="B42" s="6" t="s">
        <v>64</v>
      </c>
      <c r="C42" s="6"/>
      <c r="D42" s="6"/>
      <c r="E42" s="6"/>
      <c r="F42" s="6"/>
      <c r="G42" s="6"/>
      <c r="H42" s="7">
        <v>4300</v>
      </c>
      <c r="I42" s="8">
        <v>4300</v>
      </c>
      <c r="J42" s="8">
        <v>0</v>
      </c>
      <c r="K42" s="8">
        <v>4300</v>
      </c>
      <c r="L42" s="8">
        <v>0</v>
      </c>
      <c r="M42" s="8">
        <v>4300</v>
      </c>
      <c r="N42" s="8">
        <v>0</v>
      </c>
      <c r="O42" s="9">
        <v>666.71513000000004</v>
      </c>
      <c r="P42" s="7">
        <f t="shared" si="0"/>
        <v>15.505003023255814</v>
      </c>
    </row>
    <row r="43" spans="1:16" ht="15.75" outlineLevel="1">
      <c r="A43" s="5" t="s">
        <v>65</v>
      </c>
      <c r="B43" s="6" t="s">
        <v>66</v>
      </c>
      <c r="C43" s="6"/>
      <c r="D43" s="6"/>
      <c r="E43" s="6"/>
      <c r="F43" s="6"/>
      <c r="G43" s="6"/>
      <c r="H43" s="7">
        <v>10245.1</v>
      </c>
      <c r="I43" s="8">
        <v>10245.1</v>
      </c>
      <c r="J43" s="8">
        <v>0</v>
      </c>
      <c r="K43" s="8">
        <v>10245.1</v>
      </c>
      <c r="L43" s="8">
        <v>0</v>
      </c>
      <c r="M43" s="8">
        <v>10245.1</v>
      </c>
      <c r="N43" s="8">
        <v>0</v>
      </c>
      <c r="O43" s="9">
        <v>2536.2220000000002</v>
      </c>
      <c r="P43" s="7">
        <f t="shared" si="0"/>
        <v>24.755463587471084</v>
      </c>
    </row>
    <row r="44" spans="1:16" ht="15.75" outlineLevel="1">
      <c r="A44" s="5" t="s">
        <v>67</v>
      </c>
      <c r="B44" s="6" t="s">
        <v>68</v>
      </c>
      <c r="C44" s="6"/>
      <c r="D44" s="6"/>
      <c r="E44" s="6"/>
      <c r="F44" s="6"/>
      <c r="G44" s="6"/>
      <c r="H44" s="7">
        <v>11983.504999999999</v>
      </c>
      <c r="I44" s="8">
        <v>11983.504999999999</v>
      </c>
      <c r="J44" s="8">
        <v>0</v>
      </c>
      <c r="K44" s="8">
        <v>11983.504999999999</v>
      </c>
      <c r="L44" s="8">
        <v>0</v>
      </c>
      <c r="M44" s="8">
        <v>11983.504999999999</v>
      </c>
      <c r="N44" s="8">
        <v>0</v>
      </c>
      <c r="O44" s="9">
        <v>1713.3368</v>
      </c>
      <c r="P44" s="7">
        <f t="shared" si="0"/>
        <v>14.297459716501976</v>
      </c>
    </row>
    <row r="45" spans="1:16" ht="15.75" outlineLevel="1">
      <c r="A45" s="5" t="s">
        <v>69</v>
      </c>
      <c r="B45" s="6" t="s">
        <v>70</v>
      </c>
      <c r="C45" s="6"/>
      <c r="D45" s="6"/>
      <c r="E45" s="6"/>
      <c r="F45" s="6"/>
      <c r="G45" s="6"/>
      <c r="H45" s="7">
        <v>107</v>
      </c>
      <c r="I45" s="8">
        <v>107</v>
      </c>
      <c r="J45" s="8">
        <v>0</v>
      </c>
      <c r="K45" s="8">
        <v>107</v>
      </c>
      <c r="L45" s="8">
        <v>0</v>
      </c>
      <c r="M45" s="8">
        <v>107</v>
      </c>
      <c r="N45" s="8">
        <v>0</v>
      </c>
      <c r="O45" s="9">
        <v>60</v>
      </c>
      <c r="P45" s="7">
        <f t="shared" si="0"/>
        <v>56.074766355140184</v>
      </c>
    </row>
    <row r="46" spans="1:16" ht="15.75">
      <c r="A46" s="31" t="s">
        <v>71</v>
      </c>
      <c r="B46" s="32" t="s">
        <v>72</v>
      </c>
      <c r="C46" s="32"/>
      <c r="D46" s="32"/>
      <c r="E46" s="32"/>
      <c r="F46" s="32"/>
      <c r="G46" s="32"/>
      <c r="H46" s="33">
        <v>5722.53</v>
      </c>
      <c r="I46" s="34">
        <v>5722.53</v>
      </c>
      <c r="J46" s="34">
        <v>0</v>
      </c>
      <c r="K46" s="34">
        <v>5722.53</v>
      </c>
      <c r="L46" s="34">
        <v>0</v>
      </c>
      <c r="M46" s="34">
        <v>5722.53</v>
      </c>
      <c r="N46" s="34">
        <v>0</v>
      </c>
      <c r="O46" s="35">
        <v>114.095</v>
      </c>
      <c r="P46" s="33">
        <f t="shared" si="0"/>
        <v>1.9937859652985657</v>
      </c>
    </row>
    <row r="47" spans="1:16" ht="15.75" outlineLevel="1">
      <c r="A47" s="5" t="s">
        <v>73</v>
      </c>
      <c r="B47" s="6" t="s">
        <v>74</v>
      </c>
      <c r="C47" s="6"/>
      <c r="D47" s="6"/>
      <c r="E47" s="6"/>
      <c r="F47" s="6"/>
      <c r="G47" s="6"/>
      <c r="H47" s="7">
        <v>5722.53</v>
      </c>
      <c r="I47" s="8">
        <v>5722.53</v>
      </c>
      <c r="J47" s="8">
        <v>0</v>
      </c>
      <c r="K47" s="8">
        <v>5722.53</v>
      </c>
      <c r="L47" s="8">
        <v>0</v>
      </c>
      <c r="M47" s="8">
        <v>5722.53</v>
      </c>
      <c r="N47" s="8">
        <v>0</v>
      </c>
      <c r="O47" s="9">
        <v>114.095</v>
      </c>
      <c r="P47" s="7">
        <f t="shared" si="0"/>
        <v>1.9937859652985657</v>
      </c>
    </row>
    <row r="48" spans="1:16" ht="31.5">
      <c r="A48" s="31" t="s">
        <v>75</v>
      </c>
      <c r="B48" s="32" t="s">
        <v>76</v>
      </c>
      <c r="C48" s="32"/>
      <c r="D48" s="32"/>
      <c r="E48" s="32"/>
      <c r="F48" s="32"/>
      <c r="G48" s="32"/>
      <c r="H48" s="33">
        <v>5.5822599999999998</v>
      </c>
      <c r="I48" s="34">
        <v>5.5822599999999998</v>
      </c>
      <c r="J48" s="34">
        <v>0</v>
      </c>
      <c r="K48" s="34">
        <v>5.5822599999999998</v>
      </c>
      <c r="L48" s="34">
        <v>0</v>
      </c>
      <c r="M48" s="34">
        <v>5.5822599999999998</v>
      </c>
      <c r="N48" s="34">
        <v>0</v>
      </c>
      <c r="O48" s="35">
        <v>0</v>
      </c>
      <c r="P48" s="33">
        <f t="shared" si="0"/>
        <v>0</v>
      </c>
    </row>
    <row r="49" spans="1:16" ht="31.5" outlineLevel="1">
      <c r="A49" s="5" t="s">
        <v>77</v>
      </c>
      <c r="B49" s="6" t="s">
        <v>78</v>
      </c>
      <c r="C49" s="6"/>
      <c r="D49" s="6"/>
      <c r="E49" s="6"/>
      <c r="F49" s="6"/>
      <c r="G49" s="6"/>
      <c r="H49" s="7">
        <v>5.5822599999999998</v>
      </c>
      <c r="I49" s="8">
        <v>5.5822599999999998</v>
      </c>
      <c r="J49" s="8">
        <v>0</v>
      </c>
      <c r="K49" s="8">
        <v>5.5822599999999998</v>
      </c>
      <c r="L49" s="8">
        <v>0</v>
      </c>
      <c r="M49" s="8">
        <v>5.5822599999999998</v>
      </c>
      <c r="N49" s="8">
        <v>0</v>
      </c>
      <c r="O49" s="9">
        <v>0</v>
      </c>
      <c r="P49" s="7">
        <f t="shared" si="0"/>
        <v>0</v>
      </c>
    </row>
    <row r="50" spans="1:16" ht="47.25">
      <c r="A50" s="31" t="s">
        <v>79</v>
      </c>
      <c r="B50" s="32" t="s">
        <v>80</v>
      </c>
      <c r="C50" s="32"/>
      <c r="D50" s="32"/>
      <c r="E50" s="32"/>
      <c r="F50" s="32"/>
      <c r="G50" s="32"/>
      <c r="H50" s="33">
        <v>53948.9</v>
      </c>
      <c r="I50" s="34">
        <v>53948.9</v>
      </c>
      <c r="J50" s="34">
        <v>0</v>
      </c>
      <c r="K50" s="34">
        <v>53948.9</v>
      </c>
      <c r="L50" s="34">
        <v>0</v>
      </c>
      <c r="M50" s="34">
        <v>53948.9</v>
      </c>
      <c r="N50" s="34">
        <v>0</v>
      </c>
      <c r="O50" s="35">
        <v>14419.012489999999</v>
      </c>
      <c r="P50" s="33">
        <f t="shared" si="0"/>
        <v>26.727166800435224</v>
      </c>
    </row>
    <row r="51" spans="1:16" ht="47.25" outlineLevel="1">
      <c r="A51" s="13" t="s">
        <v>81</v>
      </c>
      <c r="B51" s="14" t="s">
        <v>82</v>
      </c>
      <c r="C51" s="14"/>
      <c r="D51" s="14"/>
      <c r="E51" s="14"/>
      <c r="F51" s="14"/>
      <c r="G51" s="14"/>
      <c r="H51" s="10">
        <v>5082</v>
      </c>
      <c r="I51" s="15">
        <v>5082</v>
      </c>
      <c r="J51" s="15">
        <v>0</v>
      </c>
      <c r="K51" s="15">
        <v>5082</v>
      </c>
      <c r="L51" s="15">
        <v>0</v>
      </c>
      <c r="M51" s="15">
        <v>5082</v>
      </c>
      <c r="N51" s="15">
        <v>0</v>
      </c>
      <c r="O51" s="16">
        <v>1270.4069999999999</v>
      </c>
      <c r="P51" s="10">
        <f t="shared" si="0"/>
        <v>24.998170011806373</v>
      </c>
    </row>
    <row r="52" spans="1:16" ht="15.75" outlineLevel="1">
      <c r="A52" s="21" t="s">
        <v>83</v>
      </c>
      <c r="B52" s="22" t="s">
        <v>84</v>
      </c>
      <c r="C52" s="22"/>
      <c r="D52" s="22"/>
      <c r="E52" s="22"/>
      <c r="F52" s="22"/>
      <c r="G52" s="22"/>
      <c r="H52" s="11">
        <v>48866.9</v>
      </c>
      <c r="I52" s="23">
        <v>48866.9</v>
      </c>
      <c r="J52" s="23">
        <v>0</v>
      </c>
      <c r="K52" s="23">
        <v>48866.9</v>
      </c>
      <c r="L52" s="23">
        <v>0</v>
      </c>
      <c r="M52" s="23">
        <v>48866.9</v>
      </c>
      <c r="N52" s="23">
        <v>0</v>
      </c>
      <c r="O52" s="24">
        <v>13148.60549</v>
      </c>
      <c r="P52" s="11">
        <f t="shared" si="0"/>
        <v>26.906976890287698</v>
      </c>
    </row>
    <row r="53" spans="1:16" ht="12.75" customHeight="1">
      <c r="A53" s="43" t="s">
        <v>85</v>
      </c>
      <c r="B53" s="44"/>
      <c r="C53" s="17"/>
      <c r="D53" s="17"/>
      <c r="E53" s="17"/>
      <c r="F53" s="17"/>
      <c r="G53" s="17"/>
      <c r="H53" s="18">
        <v>756472.13100000005</v>
      </c>
      <c r="I53" s="19">
        <v>756472.13100000005</v>
      </c>
      <c r="J53" s="19">
        <v>0</v>
      </c>
      <c r="K53" s="19">
        <v>756472.13100000005</v>
      </c>
      <c r="L53" s="19">
        <v>0</v>
      </c>
      <c r="M53" s="19">
        <v>756472.13100000005</v>
      </c>
      <c r="N53" s="19">
        <v>0</v>
      </c>
      <c r="O53" s="20">
        <v>171256.40883999999</v>
      </c>
      <c r="P53" s="12">
        <f t="shared" si="0"/>
        <v>22.638825915980767</v>
      </c>
    </row>
    <row r="54" spans="1:16" ht="12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ht="15.2" customHeight="1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>
      <c r="B56" s="1" t="s">
        <v>96</v>
      </c>
    </row>
  </sheetData>
  <mergeCells count="5">
    <mergeCell ref="A7:P7"/>
    <mergeCell ref="A8:P8"/>
    <mergeCell ref="A55:P55"/>
    <mergeCell ref="A53:B53"/>
    <mergeCell ref="H4:Q4"/>
  </mergeCells>
  <pageMargins left="1.0629921259842521" right="0.59055118110236227" top="0.98425196850393704" bottom="0.78740157480314965" header="0.39370078740157483" footer="0.51181102362204722"/>
  <pageSetup paperSize="9" scale="70" firstPageNumber="20" fitToHeight="0" orientation="portrait" useFirstPageNumber="1" r:id="rId1"/>
  <headerFooter>
    <oddHeader>&amp;C&amp;"Times New Roman,обычный"&amp;12&amp;P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ROSP_EXP&lt;/Code&gt;&#10;  &lt;ObjectCode&gt;SQUERY_ROSP_EXP&lt;/ObjectCode&gt;&#10;  &lt;DocName&gt;Вариант(Бюджетная роспись (расходы))&lt;/DocName&gt;&#10;  &lt;VariantName&gt;Вариант&lt;/VariantName&gt;&#10;  &lt;VariantLink&gt;255341335&lt;/VariantLink&gt;&#10;  &lt;ReportCode&gt;9D3607BF80F943079B7E37F523B0E1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0E668F-A046-4E66-80BF-4246BC6BD17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BUDGET1\User</dc:creator>
  <cp:lastModifiedBy>Owner</cp:lastModifiedBy>
  <cp:lastPrinted>2024-04-18T11:01:15Z</cp:lastPrinted>
  <dcterms:created xsi:type="dcterms:W3CDTF">2024-04-11T08:15:24Z</dcterms:created>
  <dcterms:modified xsi:type="dcterms:W3CDTF">2024-04-18T11:01:21Z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Вариант(Бюджетная роспись (расходы))</vt:lpwstr>
  </property>
  <property fmtid="{D5CDD505-2E9C-101B-9397-08002B2CF9AE}" pid="3" name="Название отчета">
    <vt:lpwstr>Вариант(5).xlsx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17замалиева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