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150" yWindow="570" windowWidth="28455" windowHeight="11955"/>
  </bookViews>
  <sheets>
    <sheet name="Документ" sheetId="2" r:id="rId1"/>
  </sheets>
  <definedNames>
    <definedName name="_xlnm.Print_Titles" localSheetId="0">Документ!$8:$8</definedName>
    <definedName name="_xlnm.Print_Area" localSheetId="0">Документ!$A$1:$P$44</definedName>
  </definedNames>
  <calcPr calcId="125725" iterateDelta="1E-4"/>
</workbook>
</file>

<file path=xl/calcChain.xml><?xml version="1.0" encoding="utf-8"?>
<calcChain xmlns="http://schemas.openxmlformats.org/spreadsheetml/2006/main">
  <c r="P41" i="2"/>
  <c r="P40"/>
  <c r="P39"/>
  <c r="P38"/>
  <c r="P37"/>
  <c r="P36"/>
  <c r="P35"/>
  <c r="P34"/>
  <c r="P33"/>
  <c r="P32"/>
  <c r="P31"/>
  <c r="P30"/>
  <c r="P29"/>
  <c r="P28"/>
  <c r="P27"/>
  <c r="P26"/>
  <c r="P25"/>
  <c r="P24"/>
  <c r="P23"/>
  <c r="P22"/>
  <c r="P21"/>
  <c r="P20"/>
  <c r="P19"/>
  <c r="P18"/>
  <c r="P17"/>
  <c r="P16"/>
  <c r="P15"/>
  <c r="P14"/>
  <c r="P13"/>
  <c r="P12"/>
  <c r="P11"/>
  <c r="P10"/>
  <c r="P9"/>
  <c r="P42" l="1"/>
</calcChain>
</file>

<file path=xl/sharedStrings.xml><?xml version="1.0" encoding="utf-8"?>
<sst xmlns="http://schemas.openxmlformats.org/spreadsheetml/2006/main" count="89" uniqueCount="36">
  <si>
    <t>Вед.</t>
  </si>
  <si>
    <t/>
  </si>
  <si>
    <t xml:space="preserve">  Муниципальная программа "Развитие образования в Малмыжском районе"</t>
  </si>
  <si>
    <t>000</t>
  </si>
  <si>
    <t xml:space="preserve">      муниципальное казенное учреждение управление образования администрации Малмыжского района Кировской области</t>
  </si>
  <si>
    <t>905</t>
  </si>
  <si>
    <t xml:space="preserve">      муниципальное казенное учреждение администрация муниципального образования Малмыжский муниципальный район Кировской области</t>
  </si>
  <si>
    <t>936</t>
  </si>
  <si>
    <t xml:space="preserve">  Муниципальная программа "Развитие культуры в Малмыжском районе"</t>
  </si>
  <si>
    <t xml:space="preserve">      муниципальное казенное учреждение управление инвестиционной и социальной политики администрации Малмыжского района Кировской области</t>
  </si>
  <si>
    <t>937</t>
  </si>
  <si>
    <t xml:space="preserve">  Муниципальная программа "Развитие муниципального управления в муниципальном образовании Малмыжский муниципальный район Кировской области"</t>
  </si>
  <si>
    <t xml:space="preserve">  Муниципальная программа "Управление муниципальными финансами и регулирование межбюджетных отношений"</t>
  </si>
  <si>
    <t xml:space="preserve">      муниципальное казенное учреждение финансовое управление администрации Малмыжского района Кировской области</t>
  </si>
  <si>
    <t>912</t>
  </si>
  <si>
    <t xml:space="preserve">  Муниципальная программа "Повышение эффективности реализации молодежной политики в Малмыжском районе"</t>
  </si>
  <si>
    <t xml:space="preserve">  Муниципальная программа "Развитие физической культуры и спорта в Малмыжском районе"</t>
  </si>
  <si>
    <t xml:space="preserve">  Муниципальная программа "Обеспечение безопасности и жизнедеятельности населения Малмыжского района"</t>
  </si>
  <si>
    <t xml:space="preserve">  Муниципальная программа "Поддержка социально ориентированных некоммерческих организаций в муниципальном образовании Малмыжский муниципальный район Кировской области"</t>
  </si>
  <si>
    <t xml:space="preserve">  Муниципальная программа "Развитие транспортной системы в Малмыжском районе"</t>
  </si>
  <si>
    <t xml:space="preserve">  Муниципальная программа "Профилактика правонарушений и преступлений в Малмыжском районе Кировской области"</t>
  </si>
  <si>
    <t xml:space="preserve">  Муниципальная программа "Поддержка и развитие малого предпринимательства в муниципальном образовании Малмыжский муниципальный район Кировской области"</t>
  </si>
  <si>
    <t xml:space="preserve">  Муниципальная программа "Развитие агропромышленного комплекса в Малмыжском районе"</t>
  </si>
  <si>
    <t xml:space="preserve">  Муниципальная программа "Управление муниципальным имуществом Малмыжского района"</t>
  </si>
  <si>
    <t xml:space="preserve">  Муниципальная программа "Комплексная система обращения с твердыми коммунальными отходами"</t>
  </si>
  <si>
    <t xml:space="preserve">Всего расходов:   </t>
  </si>
  <si>
    <t>Утверждено сводной бюджетной росписью 
(тыс. рублей)</t>
  </si>
  <si>
    <t xml:space="preserve"> Факт 
(тыс. рублей)</t>
  </si>
  <si>
    <t>Процент исполнения 
(%)</t>
  </si>
  <si>
    <t>Наименование показателя</t>
  </si>
  <si>
    <t>Приложение № 5</t>
  </si>
  <si>
    <t>к решению районной Думы</t>
  </si>
  <si>
    <t>РАСХОДЫ</t>
  </si>
  <si>
    <t xml:space="preserve">бюджета района на реализацию муниципальных программ Малмыжского района за 2024 год                                                                                </t>
  </si>
  <si>
    <t>_____________</t>
  </si>
  <si>
    <r>
      <t xml:space="preserve">от </t>
    </r>
    <r>
      <rPr>
        <u/>
        <sz val="14"/>
        <rFont val="Times New Roman"/>
        <family val="1"/>
        <charset val="204"/>
      </rPr>
      <t xml:space="preserve"> 24.04.2025 </t>
    </r>
    <r>
      <rPr>
        <sz val="14"/>
        <rFont val="Times New Roman"/>
        <family val="1"/>
        <charset val="204"/>
      </rPr>
      <t xml:space="preserve"> №  </t>
    </r>
    <r>
      <rPr>
        <u/>
        <sz val="14"/>
        <rFont val="Times New Roman"/>
        <family val="1"/>
        <charset val="204"/>
      </rPr>
      <t xml:space="preserve"> 321 </t>
    </r>
  </si>
</sst>
</file>

<file path=xl/styles.xml><?xml version="1.0" encoding="utf-8"?>
<styleSheet xmlns="http://schemas.openxmlformats.org/spreadsheetml/2006/main">
  <fonts count="16">
    <font>
      <sz val="1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color rgb="FF000000"/>
      <name val="Arial Cyr"/>
      <charset val="204"/>
    </font>
    <font>
      <sz val="1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4"/>
      <name val="Calibri"/>
      <family val="2"/>
      <scheme val="minor"/>
    </font>
    <font>
      <sz val="11"/>
      <color rgb="FF000000"/>
      <name val="Times New Roman"/>
      <family val="1"/>
      <charset val="204"/>
    </font>
    <font>
      <sz val="11"/>
      <color rgb="FF000000"/>
      <name val="Arial Cyr"/>
      <charset val="204"/>
    </font>
    <font>
      <sz val="11"/>
      <color rgb="FF000000"/>
      <name val="Arial Cyr"/>
      <family val="2"/>
    </font>
    <font>
      <u/>
      <sz val="14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27">
    <xf numFmtId="0" fontId="0" fillId="0" borderId="0"/>
    <xf numFmtId="0" fontId="2" fillId="0" borderId="1">
      <alignment wrapText="1"/>
    </xf>
    <xf numFmtId="0" fontId="2" fillId="0" borderId="1"/>
    <xf numFmtId="0" fontId="3" fillId="0" borderId="1">
      <alignment horizontal="center"/>
    </xf>
    <xf numFmtId="0" fontId="2" fillId="0" borderId="1">
      <alignment horizontal="right"/>
    </xf>
    <xf numFmtId="0" fontId="2" fillId="0" borderId="2">
      <alignment horizontal="center" vertical="center" wrapText="1"/>
    </xf>
    <xf numFmtId="0" fontId="4" fillId="0" borderId="2">
      <alignment vertical="top" wrapText="1"/>
    </xf>
    <xf numFmtId="1" fontId="2" fillId="0" borderId="2">
      <alignment horizontal="center" vertical="top" shrinkToFit="1"/>
    </xf>
    <xf numFmtId="4" fontId="4" fillId="2" borderId="2">
      <alignment horizontal="right" vertical="top" shrinkToFit="1"/>
    </xf>
    <xf numFmtId="4" fontId="4" fillId="3" borderId="2">
      <alignment horizontal="right" vertical="top" shrinkToFit="1"/>
    </xf>
    <xf numFmtId="0" fontId="4" fillId="0" borderId="3">
      <alignment horizontal="right"/>
    </xf>
    <xf numFmtId="4" fontId="4" fillId="2" borderId="3">
      <alignment horizontal="right" vertical="top" shrinkToFit="1"/>
    </xf>
    <xf numFmtId="4" fontId="4" fillId="3" borderId="3">
      <alignment horizontal="right" vertical="top" shrinkToFit="1"/>
    </xf>
    <xf numFmtId="0" fontId="2" fillId="0" borderId="1">
      <alignment horizontal="left" wrapText="1"/>
    </xf>
    <xf numFmtId="0" fontId="5" fillId="0" borderId="0"/>
    <xf numFmtId="0" fontId="5" fillId="0" borderId="0"/>
    <xf numFmtId="0" fontId="5" fillId="0" borderId="0"/>
    <xf numFmtId="0" fontId="2" fillId="0" borderId="1"/>
    <xf numFmtId="0" fontId="2" fillId="0" borderId="1"/>
    <xf numFmtId="0" fontId="2" fillId="4" borderId="1"/>
    <xf numFmtId="0" fontId="2" fillId="4" borderId="1">
      <alignment shrinkToFit="1"/>
    </xf>
    <xf numFmtId="1" fontId="2" fillId="0" borderId="2">
      <alignment horizontal="left" vertical="top" wrapText="1" indent="2"/>
    </xf>
    <xf numFmtId="0" fontId="2" fillId="4" borderId="1">
      <alignment horizontal="center"/>
    </xf>
    <xf numFmtId="4" fontId="4" fillId="0" borderId="2">
      <alignment horizontal="right" vertical="top" shrinkToFit="1"/>
    </xf>
    <xf numFmtId="4" fontId="2" fillId="0" borderId="2">
      <alignment horizontal="right" vertical="top" shrinkToFit="1"/>
    </xf>
    <xf numFmtId="0" fontId="1" fillId="0" borderId="1"/>
    <xf numFmtId="0" fontId="8" fillId="6" borderId="1"/>
  </cellStyleXfs>
  <cellXfs count="43">
    <xf numFmtId="0" fontId="0" fillId="0" borderId="0" xfId="0"/>
    <xf numFmtId="0" fontId="0" fillId="0" borderId="0" xfId="0" applyProtection="1">
      <protection locked="0"/>
    </xf>
    <xf numFmtId="0" fontId="2" fillId="0" borderId="1" xfId="2" applyNumberFormat="1" applyProtection="1"/>
    <xf numFmtId="0" fontId="0" fillId="0" borderId="0" xfId="0" applyFill="1" applyProtection="1">
      <protection locked="0"/>
    </xf>
    <xf numFmtId="0" fontId="7" fillId="5" borderId="1" xfId="0" applyFont="1" applyFill="1" applyBorder="1" applyAlignment="1" applyProtection="1">
      <alignment horizontal="left"/>
      <protection locked="0"/>
    </xf>
    <xf numFmtId="0" fontId="0" fillId="0" borderId="1" xfId="0" applyBorder="1" applyAlignment="1"/>
    <xf numFmtId="0" fontId="0" fillId="0" borderId="1" xfId="0" applyBorder="1" applyProtection="1">
      <protection locked="0"/>
    </xf>
    <xf numFmtId="0" fontId="0" fillId="5" borderId="1" xfId="0" applyFont="1" applyFill="1" applyBorder="1" applyProtection="1">
      <protection locked="0"/>
    </xf>
    <xf numFmtId="0" fontId="7" fillId="0" borderId="1" xfId="0" applyFont="1" applyBorder="1" applyAlignment="1">
      <alignment horizontal="right"/>
    </xf>
    <xf numFmtId="0" fontId="0" fillId="5" borderId="1" xfId="0" applyFont="1" applyFill="1" applyBorder="1" applyAlignment="1"/>
    <xf numFmtId="0" fontId="11" fillId="0" borderId="1" xfId="0" applyFont="1" applyBorder="1" applyAlignment="1">
      <alignment vertical="center"/>
    </xf>
    <xf numFmtId="4" fontId="6" fillId="5" borderId="2" xfId="8" applyNumberFormat="1" applyFont="1" applyFill="1" applyAlignment="1" applyProtection="1">
      <alignment horizontal="right" shrinkToFit="1"/>
    </xf>
    <xf numFmtId="0" fontId="6" fillId="5" borderId="2" xfId="6" applyNumberFormat="1" applyFont="1" applyFill="1" applyProtection="1">
      <alignment vertical="top" wrapText="1"/>
    </xf>
    <xf numFmtId="1" fontId="6" fillId="5" borderId="2" xfId="7" applyNumberFormat="1" applyFont="1" applyFill="1" applyAlignment="1" applyProtection="1">
      <alignment horizontal="center" shrinkToFit="1"/>
    </xf>
    <xf numFmtId="0" fontId="6" fillId="5" borderId="3" xfId="10" applyNumberFormat="1" applyFont="1" applyFill="1" applyProtection="1">
      <alignment horizontal="right"/>
    </xf>
    <xf numFmtId="4" fontId="6" fillId="5" borderId="3" xfId="11" applyNumberFormat="1" applyFont="1" applyFill="1" applyProtection="1">
      <alignment horizontal="right" vertical="top" shrinkToFit="1"/>
    </xf>
    <xf numFmtId="4" fontId="2" fillId="5" borderId="2" xfId="9" applyNumberFormat="1" applyFont="1" applyFill="1" applyAlignment="1" applyProtection="1">
      <alignment horizontal="right" shrinkToFit="1"/>
    </xf>
    <xf numFmtId="4" fontId="2" fillId="5" borderId="5" xfId="9" applyNumberFormat="1" applyFont="1" applyFill="1" applyBorder="1" applyAlignment="1" applyProtection="1">
      <alignment horizontal="right" shrinkToFit="1"/>
    </xf>
    <xf numFmtId="4" fontId="2" fillId="5" borderId="4" xfId="2" applyNumberFormat="1" applyFont="1" applyFill="1" applyBorder="1" applyAlignment="1" applyProtection="1"/>
    <xf numFmtId="2" fontId="0" fillId="5" borderId="4" xfId="0" applyNumberFormat="1" applyFont="1" applyFill="1" applyBorder="1" applyAlignment="1" applyProtection="1">
      <protection locked="0"/>
    </xf>
    <xf numFmtId="4" fontId="2" fillId="5" borderId="3" xfId="12" applyNumberFormat="1" applyFont="1" applyFill="1" applyProtection="1">
      <alignment horizontal="right" vertical="top" shrinkToFit="1"/>
    </xf>
    <xf numFmtId="2" fontId="0" fillId="5" borderId="0" xfId="0" applyNumberFormat="1" applyFont="1" applyFill="1" applyProtection="1">
      <protection locked="0"/>
    </xf>
    <xf numFmtId="0" fontId="12" fillId="5" borderId="2" xfId="11" applyNumberFormat="1" applyFont="1" applyFill="1" applyBorder="1" applyAlignment="1" applyProtection="1">
      <alignment horizontal="center" vertical="center" wrapText="1"/>
      <protection locked="0"/>
    </xf>
    <xf numFmtId="0" fontId="13" fillId="5" borderId="2" xfId="10" applyNumberFormat="1" applyFont="1" applyFill="1" applyBorder="1" applyAlignment="1" applyProtection="1">
      <alignment horizontal="center" vertical="center" wrapText="1"/>
    </xf>
    <xf numFmtId="0" fontId="13" fillId="0" borderId="2" xfId="5" applyNumberFormat="1" applyFont="1" applyProtection="1">
      <alignment horizontal="center" vertical="center" wrapText="1"/>
    </xf>
    <xf numFmtId="0" fontId="7" fillId="5" borderId="6" xfId="25" applyFont="1" applyFill="1" applyBorder="1" applyAlignment="1">
      <alignment horizontal="center" vertical="center" wrapText="1"/>
    </xf>
    <xf numFmtId="0" fontId="14" fillId="0" borderId="2" xfId="5" applyNumberFormat="1" applyFont="1" applyProtection="1">
      <alignment horizontal="center" vertical="center" wrapText="1"/>
    </xf>
    <xf numFmtId="0" fontId="7" fillId="0" borderId="6" xfId="25" applyFont="1" applyBorder="1" applyAlignment="1">
      <alignment horizontal="center" vertical="center" wrapText="1"/>
    </xf>
    <xf numFmtId="0" fontId="7" fillId="5" borderId="4" xfId="25" applyFont="1" applyFill="1" applyBorder="1" applyAlignment="1">
      <alignment horizontal="center" vertical="center" wrapText="1"/>
    </xf>
    <xf numFmtId="2" fontId="7" fillId="0" borderId="4" xfId="25" quotePrefix="1" applyNumberFormat="1" applyFont="1" applyFill="1" applyBorder="1" applyAlignment="1">
      <alignment horizontal="center" vertical="center" wrapText="1"/>
    </xf>
    <xf numFmtId="0" fontId="9" fillId="0" borderId="1" xfId="0" applyFont="1" applyBorder="1" applyAlignment="1"/>
    <xf numFmtId="0" fontId="0" fillId="0" borderId="1" xfId="0" applyBorder="1" applyAlignment="1"/>
    <xf numFmtId="0" fontId="2" fillId="0" borderId="1" xfId="13" applyNumberFormat="1" applyAlignment="1" applyProtection="1">
      <alignment horizontal="center" wrapText="1"/>
    </xf>
    <xf numFmtId="0" fontId="2" fillId="0" borderId="1" xfId="13" applyAlignment="1">
      <alignment horizontal="center" wrapText="1"/>
    </xf>
    <xf numFmtId="0" fontId="0" fillId="0" borderId="0" xfId="0" applyAlignment="1">
      <alignment horizontal="center"/>
    </xf>
    <xf numFmtId="0" fontId="10" fillId="6" borderId="1" xfId="26" applyFont="1" applyFill="1" applyAlignment="1">
      <alignment horizontal="center" vertical="center" wrapText="1"/>
    </xf>
    <xf numFmtId="0" fontId="11" fillId="0" borderId="1" xfId="0" applyFont="1" applyBorder="1" applyAlignment="1">
      <alignment vertical="center"/>
    </xf>
    <xf numFmtId="0" fontId="10" fillId="6" borderId="1" xfId="26" applyFont="1" applyFill="1" applyBorder="1" applyAlignment="1">
      <alignment horizontal="center" wrapText="1"/>
    </xf>
    <xf numFmtId="0" fontId="11" fillId="0" borderId="1" xfId="0" applyFont="1" applyBorder="1" applyAlignment="1">
      <alignment wrapText="1"/>
    </xf>
    <xf numFmtId="0" fontId="6" fillId="0" borderId="1" xfId="4" applyNumberFormat="1" applyFont="1" applyProtection="1">
      <alignment horizontal="right"/>
    </xf>
    <xf numFmtId="0" fontId="6" fillId="0" borderId="1" xfId="4" applyFont="1">
      <alignment horizontal="right"/>
    </xf>
    <xf numFmtId="0" fontId="6" fillId="5" borderId="3" xfId="10" applyNumberFormat="1" applyFont="1" applyFill="1" applyProtection="1">
      <alignment horizontal="right"/>
    </xf>
    <xf numFmtId="0" fontId="6" fillId="5" borderId="3" xfId="10" applyFont="1" applyFill="1">
      <alignment horizontal="right"/>
    </xf>
  </cellXfs>
  <cellStyles count="27">
    <cellStyle name="br" xfId="16"/>
    <cellStyle name="col" xfId="15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11"/>
    <cellStyle name="xl28" xfId="12"/>
    <cellStyle name="xl29" xfId="3"/>
    <cellStyle name="xl30" xfId="4"/>
    <cellStyle name="xl31" xfId="13"/>
    <cellStyle name="xl32" xfId="6"/>
    <cellStyle name="xl33" xfId="21"/>
    <cellStyle name="xl34" xfId="7"/>
    <cellStyle name="xl35" xfId="22"/>
    <cellStyle name="xl36" xfId="8"/>
    <cellStyle name="xl37" xfId="23"/>
    <cellStyle name="xl38" xfId="24"/>
    <cellStyle name="xl39" xfId="9"/>
    <cellStyle name="Обычный" xfId="0" builtinId="0"/>
    <cellStyle name="Обычный 3" xfId="25"/>
    <cellStyle name="Обычный 4" xfId="26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44"/>
  <sheetViews>
    <sheetView showGridLines="0" tabSelected="1" view="pageBreakPreview" zoomScaleNormal="100" zoomScaleSheetLayoutView="100" workbookViewId="0">
      <pane ySplit="8" topLeftCell="A9" activePane="bottomLeft" state="frozen"/>
      <selection pane="bottomLeft" activeCell="W10" sqref="W10"/>
    </sheetView>
  </sheetViews>
  <sheetFormatPr defaultRowHeight="15" outlineLevelRow="2"/>
  <cols>
    <col min="1" max="1" width="77.5703125" style="1" customWidth="1"/>
    <col min="2" max="2" width="7.7109375" style="1" customWidth="1"/>
    <col min="3" max="7" width="9.140625" style="1" hidden="1"/>
    <col min="8" max="8" width="13" style="1" customWidth="1"/>
    <col min="9" max="14" width="9.140625" style="1" hidden="1"/>
    <col min="15" max="15" width="10.5703125" style="1" customWidth="1"/>
    <col min="16" max="16" width="11.28515625" style="1" customWidth="1"/>
    <col min="17" max="17" width="0.42578125" style="1" hidden="1" customWidth="1"/>
    <col min="18" max="19" width="9.140625" style="1" hidden="1" customWidth="1"/>
    <col min="20" max="16384" width="9.140625" style="1"/>
  </cols>
  <sheetData>
    <row r="1" spans="1:18" s="7" customFormat="1" ht="18.75">
      <c r="A1" s="4"/>
      <c r="B1" s="30" t="s">
        <v>30</v>
      </c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6"/>
    </row>
    <row r="2" spans="1:18" s="7" customFormat="1" ht="18.75">
      <c r="A2" s="8"/>
      <c r="B2" s="30" t="s">
        <v>31</v>
      </c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  <c r="P2" s="31"/>
      <c r="Q2" s="31"/>
      <c r="R2" s="6"/>
    </row>
    <row r="3" spans="1:18" s="7" customFormat="1" ht="18.75">
      <c r="A3" s="4"/>
      <c r="B3" s="30" t="s">
        <v>35</v>
      </c>
      <c r="C3" s="31"/>
      <c r="D3" s="31"/>
      <c r="E3" s="31"/>
      <c r="F3" s="31"/>
      <c r="G3" s="31"/>
      <c r="H3" s="31"/>
      <c r="I3" s="31"/>
      <c r="J3" s="31"/>
      <c r="K3" s="31"/>
      <c r="L3" s="31"/>
      <c r="M3" s="31"/>
      <c r="N3" s="31"/>
      <c r="O3" s="31"/>
      <c r="P3" s="31"/>
      <c r="Q3" s="31"/>
      <c r="R3" s="6"/>
    </row>
    <row r="4" spans="1:18" s="7" customFormat="1">
      <c r="A4" s="4"/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9"/>
      <c r="Q4" s="5"/>
      <c r="R4" s="6"/>
    </row>
    <row r="5" spans="1:18" s="7" customFormat="1" ht="18.75">
      <c r="A5" s="35" t="s">
        <v>32</v>
      </c>
      <c r="B5" s="36"/>
      <c r="C5" s="36"/>
      <c r="D5" s="36"/>
      <c r="E5" s="36"/>
      <c r="F5" s="36"/>
      <c r="G5" s="36"/>
      <c r="H5" s="36"/>
      <c r="I5" s="36"/>
      <c r="J5" s="36"/>
      <c r="K5" s="36"/>
      <c r="L5" s="36"/>
      <c r="M5" s="36"/>
      <c r="N5" s="36"/>
      <c r="O5" s="36"/>
      <c r="P5" s="36"/>
      <c r="Q5" s="10"/>
      <c r="R5" s="6"/>
    </row>
    <row r="6" spans="1:18" s="7" customFormat="1" ht="18.75">
      <c r="A6" s="37" t="s">
        <v>33</v>
      </c>
      <c r="B6" s="38"/>
      <c r="C6" s="38"/>
      <c r="D6" s="38"/>
      <c r="E6" s="38"/>
      <c r="F6" s="38"/>
      <c r="G6" s="38"/>
      <c r="H6" s="38"/>
      <c r="I6" s="38"/>
      <c r="J6" s="38"/>
      <c r="K6" s="38"/>
      <c r="L6" s="38"/>
      <c r="M6" s="38"/>
      <c r="N6" s="38"/>
      <c r="O6" s="38"/>
      <c r="P6" s="38"/>
      <c r="Q6" s="38"/>
      <c r="R6" s="6"/>
    </row>
    <row r="7" spans="1:18" s="6" customFormat="1" ht="12" customHeight="1">
      <c r="A7" s="39"/>
      <c r="B7" s="40"/>
      <c r="C7" s="40"/>
      <c r="D7" s="40"/>
      <c r="E7" s="40"/>
      <c r="F7" s="40"/>
      <c r="G7" s="40"/>
      <c r="H7" s="40"/>
      <c r="I7" s="40"/>
      <c r="J7" s="40"/>
      <c r="K7" s="40"/>
      <c r="L7" s="40"/>
      <c r="M7" s="40"/>
      <c r="N7" s="2"/>
    </row>
    <row r="8" spans="1:18" ht="79.5" customHeight="1">
      <c r="A8" s="22" t="s">
        <v>29</v>
      </c>
      <c r="B8" s="23" t="s">
        <v>0</v>
      </c>
      <c r="C8" s="24" t="s">
        <v>1</v>
      </c>
      <c r="D8" s="24" t="s">
        <v>1</v>
      </c>
      <c r="E8" s="24" t="s">
        <v>1</v>
      </c>
      <c r="F8" s="24" t="s">
        <v>1</v>
      </c>
      <c r="G8" s="24" t="s">
        <v>1</v>
      </c>
      <c r="H8" s="25" t="s">
        <v>26</v>
      </c>
      <c r="I8" s="26" t="s">
        <v>1</v>
      </c>
      <c r="J8" s="26" t="s">
        <v>1</v>
      </c>
      <c r="K8" s="26" t="s">
        <v>1</v>
      </c>
      <c r="L8" s="26" t="s">
        <v>1</v>
      </c>
      <c r="M8" s="27" t="s">
        <v>26</v>
      </c>
      <c r="N8" s="26" t="s">
        <v>1</v>
      </c>
      <c r="O8" s="28" t="s">
        <v>27</v>
      </c>
      <c r="P8" s="29" t="s">
        <v>28</v>
      </c>
    </row>
    <row r="9" spans="1:18">
      <c r="A9" s="12" t="s">
        <v>2</v>
      </c>
      <c r="B9" s="13" t="s">
        <v>3</v>
      </c>
      <c r="C9" s="13"/>
      <c r="D9" s="13"/>
      <c r="E9" s="13"/>
      <c r="F9" s="13"/>
      <c r="G9" s="13"/>
      <c r="H9" s="11">
        <v>438978.38941</v>
      </c>
      <c r="I9" s="16">
        <v>438978.38941</v>
      </c>
      <c r="J9" s="16">
        <v>0</v>
      </c>
      <c r="K9" s="16">
        <v>438978.38941</v>
      </c>
      <c r="L9" s="16">
        <v>0</v>
      </c>
      <c r="M9" s="16">
        <v>438978.38941</v>
      </c>
      <c r="N9" s="17">
        <v>0</v>
      </c>
      <c r="O9" s="18">
        <v>435761.57</v>
      </c>
      <c r="P9" s="19">
        <f>O9/H9*100</f>
        <v>99.267203241069907</v>
      </c>
    </row>
    <row r="10" spans="1:18" ht="25.5" outlineLevel="2">
      <c r="A10" s="12" t="s">
        <v>4</v>
      </c>
      <c r="B10" s="13" t="s">
        <v>5</v>
      </c>
      <c r="C10" s="13"/>
      <c r="D10" s="13"/>
      <c r="E10" s="13"/>
      <c r="F10" s="13"/>
      <c r="G10" s="13"/>
      <c r="H10" s="11">
        <v>431364.96</v>
      </c>
      <c r="I10" s="16">
        <v>176487.66600999999</v>
      </c>
      <c r="J10" s="16">
        <v>0</v>
      </c>
      <c r="K10" s="16">
        <v>176487.66600999999</v>
      </c>
      <c r="L10" s="16">
        <v>0</v>
      </c>
      <c r="M10" s="16">
        <v>176487.66600999999</v>
      </c>
      <c r="N10" s="17">
        <v>0</v>
      </c>
      <c r="O10" s="18">
        <v>428168.14</v>
      </c>
      <c r="P10" s="19">
        <f t="shared" ref="P10:P42" si="0">O10/H10*100</f>
        <v>99.258905962134705</v>
      </c>
    </row>
    <row r="11" spans="1:18" ht="25.5" outlineLevel="2">
      <c r="A11" s="12" t="s">
        <v>6</v>
      </c>
      <c r="B11" s="13" t="s">
        <v>7</v>
      </c>
      <c r="C11" s="13"/>
      <c r="D11" s="13"/>
      <c r="E11" s="13"/>
      <c r="F11" s="13"/>
      <c r="G11" s="13"/>
      <c r="H11" s="11">
        <v>7613.43</v>
      </c>
      <c r="I11" s="16">
        <v>54.430140000000002</v>
      </c>
      <c r="J11" s="16">
        <v>0</v>
      </c>
      <c r="K11" s="16">
        <v>54.430140000000002</v>
      </c>
      <c r="L11" s="16">
        <v>0</v>
      </c>
      <c r="M11" s="16">
        <v>54.430140000000002</v>
      </c>
      <c r="N11" s="17">
        <v>0</v>
      </c>
      <c r="O11" s="18">
        <v>7593.43</v>
      </c>
      <c r="P11" s="19">
        <f t="shared" si="0"/>
        <v>99.73730631266065</v>
      </c>
    </row>
    <row r="12" spans="1:18" s="3" customFormat="1">
      <c r="A12" s="12" t="s">
        <v>8</v>
      </c>
      <c r="B12" s="13" t="s">
        <v>3</v>
      </c>
      <c r="C12" s="13"/>
      <c r="D12" s="13"/>
      <c r="E12" s="13"/>
      <c r="F12" s="13"/>
      <c r="G12" s="13"/>
      <c r="H12" s="11">
        <v>101607.97809999999</v>
      </c>
      <c r="I12" s="16">
        <v>101607.97809999999</v>
      </c>
      <c r="J12" s="16">
        <v>0</v>
      </c>
      <c r="K12" s="16">
        <v>101607.97809999999</v>
      </c>
      <c r="L12" s="16">
        <v>0</v>
      </c>
      <c r="M12" s="16">
        <v>101607.97809999999</v>
      </c>
      <c r="N12" s="17">
        <v>0</v>
      </c>
      <c r="O12" s="18">
        <v>100012.38</v>
      </c>
      <c r="P12" s="19">
        <f t="shared" si="0"/>
        <v>98.429652740034214</v>
      </c>
    </row>
    <row r="13" spans="1:18" s="3" customFormat="1" ht="25.5" customHeight="1" outlineLevel="2">
      <c r="A13" s="12" t="s">
        <v>9</v>
      </c>
      <c r="B13" s="13" t="s">
        <v>10</v>
      </c>
      <c r="C13" s="13"/>
      <c r="D13" s="13"/>
      <c r="E13" s="13"/>
      <c r="F13" s="13"/>
      <c r="G13" s="13"/>
      <c r="H13" s="11">
        <v>95289.87</v>
      </c>
      <c r="I13" s="16">
        <v>94718.434099999999</v>
      </c>
      <c r="J13" s="16">
        <v>0</v>
      </c>
      <c r="K13" s="16">
        <v>94718.434099999999</v>
      </c>
      <c r="L13" s="16">
        <v>0</v>
      </c>
      <c r="M13" s="16">
        <v>94718.434099999999</v>
      </c>
      <c r="N13" s="17">
        <v>0</v>
      </c>
      <c r="O13" s="18">
        <v>93694.399999999994</v>
      </c>
      <c r="P13" s="19">
        <f t="shared" si="0"/>
        <v>98.325666726169317</v>
      </c>
    </row>
    <row r="14" spans="1:18" s="3" customFormat="1" ht="25.5" outlineLevel="2">
      <c r="A14" s="12" t="s">
        <v>6</v>
      </c>
      <c r="B14" s="13" t="s">
        <v>7</v>
      </c>
      <c r="C14" s="13"/>
      <c r="D14" s="13"/>
      <c r="E14" s="13"/>
      <c r="F14" s="13"/>
      <c r="G14" s="13"/>
      <c r="H14" s="11">
        <v>6318.1</v>
      </c>
      <c r="I14" s="16">
        <v>3044</v>
      </c>
      <c r="J14" s="16">
        <v>0</v>
      </c>
      <c r="K14" s="16">
        <v>3044</v>
      </c>
      <c r="L14" s="16">
        <v>0</v>
      </c>
      <c r="M14" s="16">
        <v>3044</v>
      </c>
      <c r="N14" s="17">
        <v>0</v>
      </c>
      <c r="O14" s="18">
        <v>6317.98</v>
      </c>
      <c r="P14" s="19">
        <f t="shared" si="0"/>
        <v>99.998100694829134</v>
      </c>
    </row>
    <row r="15" spans="1:18" s="3" customFormat="1" ht="25.5">
      <c r="A15" s="12" t="s">
        <v>11</v>
      </c>
      <c r="B15" s="13" t="s">
        <v>3</v>
      </c>
      <c r="C15" s="13"/>
      <c r="D15" s="13"/>
      <c r="E15" s="13"/>
      <c r="F15" s="13"/>
      <c r="G15" s="13"/>
      <c r="H15" s="11">
        <v>45761.168039999997</v>
      </c>
      <c r="I15" s="16">
        <v>45761.168039999997</v>
      </c>
      <c r="J15" s="16">
        <v>0</v>
      </c>
      <c r="K15" s="16">
        <v>45761.168039999997</v>
      </c>
      <c r="L15" s="16">
        <v>0</v>
      </c>
      <c r="M15" s="16">
        <v>45761.168039999997</v>
      </c>
      <c r="N15" s="17">
        <v>0</v>
      </c>
      <c r="O15" s="18">
        <v>44093.62</v>
      </c>
      <c r="P15" s="19">
        <f t="shared" si="0"/>
        <v>96.355975794712265</v>
      </c>
    </row>
    <row r="16" spans="1:18" s="3" customFormat="1" ht="25.5" outlineLevel="2">
      <c r="A16" s="12" t="s">
        <v>6</v>
      </c>
      <c r="B16" s="13" t="s">
        <v>7</v>
      </c>
      <c r="C16" s="13"/>
      <c r="D16" s="13"/>
      <c r="E16" s="13"/>
      <c r="F16" s="13"/>
      <c r="G16" s="13"/>
      <c r="H16" s="11">
        <v>45761.17</v>
      </c>
      <c r="I16" s="16">
        <v>43455.817210000001</v>
      </c>
      <c r="J16" s="16">
        <v>0</v>
      </c>
      <c r="K16" s="16">
        <v>43455.817210000001</v>
      </c>
      <c r="L16" s="16">
        <v>0</v>
      </c>
      <c r="M16" s="16">
        <v>43455.817210000001</v>
      </c>
      <c r="N16" s="17">
        <v>0</v>
      </c>
      <c r="O16" s="18">
        <v>44093.62</v>
      </c>
      <c r="P16" s="19">
        <f t="shared" si="0"/>
        <v>96.355971667682468</v>
      </c>
    </row>
    <row r="17" spans="1:16" ht="25.5">
      <c r="A17" s="12" t="s">
        <v>12</v>
      </c>
      <c r="B17" s="13" t="s">
        <v>3</v>
      </c>
      <c r="C17" s="13"/>
      <c r="D17" s="13"/>
      <c r="E17" s="13"/>
      <c r="F17" s="13"/>
      <c r="G17" s="13"/>
      <c r="H17" s="11">
        <v>77828.300090000004</v>
      </c>
      <c r="I17" s="16">
        <v>77828.300090000004</v>
      </c>
      <c r="J17" s="16">
        <v>0</v>
      </c>
      <c r="K17" s="16">
        <v>77828.300090000004</v>
      </c>
      <c r="L17" s="16">
        <v>0</v>
      </c>
      <c r="M17" s="16">
        <v>77828.300090000004</v>
      </c>
      <c r="N17" s="17">
        <v>0</v>
      </c>
      <c r="O17" s="18">
        <v>77828.240000000005</v>
      </c>
      <c r="P17" s="19">
        <f t="shared" si="0"/>
        <v>99.999922791581042</v>
      </c>
    </row>
    <row r="18" spans="1:16" ht="25.5" outlineLevel="2">
      <c r="A18" s="12" t="s">
        <v>13</v>
      </c>
      <c r="B18" s="13" t="s">
        <v>14</v>
      </c>
      <c r="C18" s="13"/>
      <c r="D18" s="13"/>
      <c r="E18" s="13"/>
      <c r="F18" s="13"/>
      <c r="G18" s="13"/>
      <c r="H18" s="11">
        <v>77038.179999999993</v>
      </c>
      <c r="I18" s="16">
        <v>71916.296369999996</v>
      </c>
      <c r="J18" s="16">
        <v>0</v>
      </c>
      <c r="K18" s="16">
        <v>71916.296369999996</v>
      </c>
      <c r="L18" s="16">
        <v>0</v>
      </c>
      <c r="M18" s="16">
        <v>71916.296369999996</v>
      </c>
      <c r="N18" s="17">
        <v>0</v>
      </c>
      <c r="O18" s="18">
        <v>77038.11</v>
      </c>
      <c r="P18" s="19">
        <f t="shared" si="0"/>
        <v>99.999909135963506</v>
      </c>
    </row>
    <row r="19" spans="1:16" ht="25.5" outlineLevel="2">
      <c r="A19" s="12" t="s">
        <v>6</v>
      </c>
      <c r="B19" s="13" t="s">
        <v>7</v>
      </c>
      <c r="C19" s="13"/>
      <c r="D19" s="13"/>
      <c r="E19" s="13"/>
      <c r="F19" s="13"/>
      <c r="G19" s="13"/>
      <c r="H19" s="11">
        <v>790.12774999999999</v>
      </c>
      <c r="I19" s="16">
        <v>790.12774999999999</v>
      </c>
      <c r="J19" s="16">
        <v>0</v>
      </c>
      <c r="K19" s="16">
        <v>790.12774999999999</v>
      </c>
      <c r="L19" s="16">
        <v>0</v>
      </c>
      <c r="M19" s="16">
        <v>790.12774999999999</v>
      </c>
      <c r="N19" s="17">
        <v>0</v>
      </c>
      <c r="O19" s="18">
        <v>790.13</v>
      </c>
      <c r="P19" s="19">
        <f t="shared" si="0"/>
        <v>100.00028476407772</v>
      </c>
    </row>
    <row r="20" spans="1:16" ht="25.5">
      <c r="A20" s="12" t="s">
        <v>15</v>
      </c>
      <c r="B20" s="13" t="s">
        <v>3</v>
      </c>
      <c r="C20" s="13"/>
      <c r="D20" s="13"/>
      <c r="E20" s="13"/>
      <c r="F20" s="13"/>
      <c r="G20" s="13"/>
      <c r="H20" s="11">
        <v>2306.7550000000001</v>
      </c>
      <c r="I20" s="16">
        <v>2306.7550000000001</v>
      </c>
      <c r="J20" s="16">
        <v>0</v>
      </c>
      <c r="K20" s="16">
        <v>2306.7550000000001</v>
      </c>
      <c r="L20" s="16">
        <v>0</v>
      </c>
      <c r="M20" s="16">
        <v>2306.7550000000001</v>
      </c>
      <c r="N20" s="17">
        <v>0</v>
      </c>
      <c r="O20" s="18">
        <v>2306.75</v>
      </c>
      <c r="P20" s="19">
        <f t="shared" si="0"/>
        <v>99.999783245294793</v>
      </c>
    </row>
    <row r="21" spans="1:16" ht="25.5" outlineLevel="2">
      <c r="A21" s="12" t="s">
        <v>6</v>
      </c>
      <c r="B21" s="13" t="s">
        <v>7</v>
      </c>
      <c r="C21" s="13"/>
      <c r="D21" s="13"/>
      <c r="E21" s="13"/>
      <c r="F21" s="13"/>
      <c r="G21" s="13"/>
      <c r="H21" s="11">
        <v>507.21</v>
      </c>
      <c r="I21" s="16">
        <v>64</v>
      </c>
      <c r="J21" s="16">
        <v>0</v>
      </c>
      <c r="K21" s="16">
        <v>64</v>
      </c>
      <c r="L21" s="16">
        <v>0</v>
      </c>
      <c r="M21" s="16">
        <v>64</v>
      </c>
      <c r="N21" s="17">
        <v>0</v>
      </c>
      <c r="O21" s="18">
        <v>507.2</v>
      </c>
      <c r="P21" s="19">
        <f t="shared" si="0"/>
        <v>99.998028430038843</v>
      </c>
    </row>
    <row r="22" spans="1:16" ht="27.75" customHeight="1" outlineLevel="2">
      <c r="A22" s="12" t="s">
        <v>9</v>
      </c>
      <c r="B22" s="13" t="s">
        <v>10</v>
      </c>
      <c r="C22" s="13"/>
      <c r="D22" s="13"/>
      <c r="E22" s="13"/>
      <c r="F22" s="13"/>
      <c r="G22" s="13"/>
      <c r="H22" s="11">
        <v>1799.55</v>
      </c>
      <c r="I22" s="16">
        <v>1799.55</v>
      </c>
      <c r="J22" s="16">
        <v>0</v>
      </c>
      <c r="K22" s="16">
        <v>1799.55</v>
      </c>
      <c r="L22" s="16">
        <v>0</v>
      </c>
      <c r="M22" s="16">
        <v>1799.55</v>
      </c>
      <c r="N22" s="17">
        <v>0</v>
      </c>
      <c r="O22" s="18">
        <v>1799.55</v>
      </c>
      <c r="P22" s="19">
        <f t="shared" si="0"/>
        <v>100</v>
      </c>
    </row>
    <row r="23" spans="1:16" ht="25.5">
      <c r="A23" s="12" t="s">
        <v>16</v>
      </c>
      <c r="B23" s="13" t="s">
        <v>3</v>
      </c>
      <c r="C23" s="13"/>
      <c r="D23" s="13"/>
      <c r="E23" s="13"/>
      <c r="F23" s="13"/>
      <c r="G23" s="13"/>
      <c r="H23" s="11">
        <v>5732.53</v>
      </c>
      <c r="I23" s="16">
        <v>5732.53</v>
      </c>
      <c r="J23" s="16">
        <v>0</v>
      </c>
      <c r="K23" s="16">
        <v>5732.53</v>
      </c>
      <c r="L23" s="16">
        <v>0</v>
      </c>
      <c r="M23" s="16">
        <v>5732.53</v>
      </c>
      <c r="N23" s="17">
        <v>0</v>
      </c>
      <c r="O23" s="18">
        <v>306.25</v>
      </c>
      <c r="P23" s="19">
        <f t="shared" si="0"/>
        <v>5.3423183132055136</v>
      </c>
    </row>
    <row r="24" spans="1:16" ht="25.5" outlineLevel="2">
      <c r="A24" s="12" t="s">
        <v>6</v>
      </c>
      <c r="B24" s="13" t="s">
        <v>7</v>
      </c>
      <c r="C24" s="13"/>
      <c r="D24" s="13"/>
      <c r="E24" s="13"/>
      <c r="F24" s="13"/>
      <c r="G24" s="13"/>
      <c r="H24" s="11">
        <v>5732.53</v>
      </c>
      <c r="I24" s="16">
        <v>310</v>
      </c>
      <c r="J24" s="16">
        <v>0</v>
      </c>
      <c r="K24" s="16">
        <v>310</v>
      </c>
      <c r="L24" s="16">
        <v>0</v>
      </c>
      <c r="M24" s="16">
        <v>310</v>
      </c>
      <c r="N24" s="17">
        <v>0</v>
      </c>
      <c r="O24" s="18">
        <v>306.25</v>
      </c>
      <c r="P24" s="19">
        <f t="shared" si="0"/>
        <v>5.3423183132055136</v>
      </c>
    </row>
    <row r="25" spans="1:16" ht="25.5">
      <c r="A25" s="12" t="s">
        <v>17</v>
      </c>
      <c r="B25" s="13" t="s">
        <v>3</v>
      </c>
      <c r="C25" s="13"/>
      <c r="D25" s="13"/>
      <c r="E25" s="13"/>
      <c r="F25" s="13"/>
      <c r="G25" s="13"/>
      <c r="H25" s="11">
        <v>6847.5490399999999</v>
      </c>
      <c r="I25" s="16">
        <v>6847.5490399999999</v>
      </c>
      <c r="J25" s="16">
        <v>0</v>
      </c>
      <c r="K25" s="16">
        <v>6847.5490399999999</v>
      </c>
      <c r="L25" s="16">
        <v>0</v>
      </c>
      <c r="M25" s="16">
        <v>6847.5490399999999</v>
      </c>
      <c r="N25" s="17">
        <v>0</v>
      </c>
      <c r="O25" s="18">
        <v>6596.92</v>
      </c>
      <c r="P25" s="19">
        <f t="shared" si="0"/>
        <v>96.339872288085132</v>
      </c>
    </row>
    <row r="26" spans="1:16" ht="25.5" outlineLevel="2">
      <c r="A26" s="12" t="s">
        <v>6</v>
      </c>
      <c r="B26" s="13" t="s">
        <v>7</v>
      </c>
      <c r="C26" s="13"/>
      <c r="D26" s="13"/>
      <c r="E26" s="13"/>
      <c r="F26" s="13"/>
      <c r="G26" s="13"/>
      <c r="H26" s="11">
        <v>6847.5490399999999</v>
      </c>
      <c r="I26" s="16">
        <v>4029.3490400000001</v>
      </c>
      <c r="J26" s="16">
        <v>0</v>
      </c>
      <c r="K26" s="16">
        <v>4029.3490400000001</v>
      </c>
      <c r="L26" s="16">
        <v>0</v>
      </c>
      <c r="M26" s="16">
        <v>4029.3490400000001</v>
      </c>
      <c r="N26" s="17">
        <v>0</v>
      </c>
      <c r="O26" s="18">
        <v>6596.92</v>
      </c>
      <c r="P26" s="19">
        <f t="shared" si="0"/>
        <v>96.339872288085132</v>
      </c>
    </row>
    <row r="27" spans="1:16" ht="38.25">
      <c r="A27" s="12" t="s">
        <v>18</v>
      </c>
      <c r="B27" s="13" t="s">
        <v>3</v>
      </c>
      <c r="C27" s="13"/>
      <c r="D27" s="13"/>
      <c r="E27" s="13"/>
      <c r="F27" s="13"/>
      <c r="G27" s="13"/>
      <c r="H27" s="11">
        <v>115</v>
      </c>
      <c r="I27" s="16">
        <v>115</v>
      </c>
      <c r="J27" s="16">
        <v>0</v>
      </c>
      <c r="K27" s="16">
        <v>115</v>
      </c>
      <c r="L27" s="16">
        <v>0</v>
      </c>
      <c r="M27" s="16">
        <v>115</v>
      </c>
      <c r="N27" s="17">
        <v>0</v>
      </c>
      <c r="O27" s="18">
        <v>115</v>
      </c>
      <c r="P27" s="19">
        <f t="shared" si="0"/>
        <v>100</v>
      </c>
    </row>
    <row r="28" spans="1:16" ht="25.5" outlineLevel="2">
      <c r="A28" s="12" t="s">
        <v>6</v>
      </c>
      <c r="B28" s="13" t="s">
        <v>7</v>
      </c>
      <c r="C28" s="13"/>
      <c r="D28" s="13"/>
      <c r="E28" s="13"/>
      <c r="F28" s="13"/>
      <c r="G28" s="13"/>
      <c r="H28" s="11">
        <v>115</v>
      </c>
      <c r="I28" s="16">
        <v>115</v>
      </c>
      <c r="J28" s="16">
        <v>0</v>
      </c>
      <c r="K28" s="16">
        <v>115</v>
      </c>
      <c r="L28" s="16">
        <v>0</v>
      </c>
      <c r="M28" s="16">
        <v>115</v>
      </c>
      <c r="N28" s="17">
        <v>0</v>
      </c>
      <c r="O28" s="18">
        <v>115</v>
      </c>
      <c r="P28" s="19">
        <f t="shared" si="0"/>
        <v>100</v>
      </c>
    </row>
    <row r="29" spans="1:16" ht="25.5">
      <c r="A29" s="12" t="s">
        <v>19</v>
      </c>
      <c r="B29" s="13" t="s">
        <v>3</v>
      </c>
      <c r="C29" s="13"/>
      <c r="D29" s="13"/>
      <c r="E29" s="13"/>
      <c r="F29" s="13"/>
      <c r="G29" s="13"/>
      <c r="H29" s="11">
        <v>98467.272249999995</v>
      </c>
      <c r="I29" s="16">
        <v>98467.272249999995</v>
      </c>
      <c r="J29" s="16">
        <v>0</v>
      </c>
      <c r="K29" s="16">
        <v>98467.272249999995</v>
      </c>
      <c r="L29" s="16">
        <v>0</v>
      </c>
      <c r="M29" s="16">
        <v>98467.272249999995</v>
      </c>
      <c r="N29" s="17">
        <v>0</v>
      </c>
      <c r="O29" s="18">
        <v>94940.7</v>
      </c>
      <c r="P29" s="19">
        <f t="shared" si="0"/>
        <v>96.418533620951408</v>
      </c>
    </row>
    <row r="30" spans="1:16" ht="25.5" outlineLevel="2">
      <c r="A30" s="12" t="s">
        <v>6</v>
      </c>
      <c r="B30" s="13" t="s">
        <v>7</v>
      </c>
      <c r="C30" s="13"/>
      <c r="D30" s="13"/>
      <c r="E30" s="13"/>
      <c r="F30" s="13"/>
      <c r="G30" s="13"/>
      <c r="H30" s="11">
        <v>98467.272249999995</v>
      </c>
      <c r="I30" s="16">
        <v>30823.135249999999</v>
      </c>
      <c r="J30" s="16">
        <v>0</v>
      </c>
      <c r="K30" s="16">
        <v>30823.135249999999</v>
      </c>
      <c r="L30" s="16">
        <v>0</v>
      </c>
      <c r="M30" s="16">
        <v>30823.135249999999</v>
      </c>
      <c r="N30" s="17">
        <v>0</v>
      </c>
      <c r="O30" s="18">
        <v>94940.7</v>
      </c>
      <c r="P30" s="19">
        <f t="shared" si="0"/>
        <v>96.418533620951408</v>
      </c>
    </row>
    <row r="31" spans="1:16" ht="25.5">
      <c r="A31" s="12" t="s">
        <v>20</v>
      </c>
      <c r="B31" s="13" t="s">
        <v>3</v>
      </c>
      <c r="C31" s="13"/>
      <c r="D31" s="13"/>
      <c r="E31" s="13"/>
      <c r="F31" s="13"/>
      <c r="G31" s="13"/>
      <c r="H31" s="11">
        <v>154.93510000000001</v>
      </c>
      <c r="I31" s="16">
        <v>154.93510000000001</v>
      </c>
      <c r="J31" s="16">
        <v>0</v>
      </c>
      <c r="K31" s="16">
        <v>154.93510000000001</v>
      </c>
      <c r="L31" s="16">
        <v>0</v>
      </c>
      <c r="M31" s="16">
        <v>154.93510000000001</v>
      </c>
      <c r="N31" s="17">
        <v>0</v>
      </c>
      <c r="O31" s="18">
        <v>154.83000000000001</v>
      </c>
      <c r="P31" s="19">
        <f t="shared" si="0"/>
        <v>99.932165145276969</v>
      </c>
    </row>
    <row r="32" spans="1:16" ht="25.5" outlineLevel="2">
      <c r="A32" s="12" t="s">
        <v>4</v>
      </c>
      <c r="B32" s="13" t="s">
        <v>5</v>
      </c>
      <c r="C32" s="13"/>
      <c r="D32" s="13"/>
      <c r="E32" s="13"/>
      <c r="F32" s="13"/>
      <c r="G32" s="13"/>
      <c r="H32" s="11">
        <v>123.93510000000001</v>
      </c>
      <c r="I32" s="16">
        <v>123.93510000000001</v>
      </c>
      <c r="J32" s="16">
        <v>0</v>
      </c>
      <c r="K32" s="16">
        <v>123.93510000000001</v>
      </c>
      <c r="L32" s="16">
        <v>0</v>
      </c>
      <c r="M32" s="16">
        <v>123.93510000000001</v>
      </c>
      <c r="N32" s="17">
        <v>0</v>
      </c>
      <c r="O32" s="18">
        <v>123.94</v>
      </c>
      <c r="P32" s="19">
        <f t="shared" si="0"/>
        <v>100.00395368220947</v>
      </c>
    </row>
    <row r="33" spans="1:16" ht="25.5" outlineLevel="2">
      <c r="A33" s="12" t="s">
        <v>6</v>
      </c>
      <c r="B33" s="13" t="s">
        <v>7</v>
      </c>
      <c r="C33" s="13"/>
      <c r="D33" s="13"/>
      <c r="E33" s="13"/>
      <c r="F33" s="13"/>
      <c r="G33" s="13"/>
      <c r="H33" s="11">
        <v>31</v>
      </c>
      <c r="I33" s="16">
        <v>31</v>
      </c>
      <c r="J33" s="16">
        <v>0</v>
      </c>
      <c r="K33" s="16">
        <v>31</v>
      </c>
      <c r="L33" s="16">
        <v>0</v>
      </c>
      <c r="M33" s="16">
        <v>31</v>
      </c>
      <c r="N33" s="17">
        <v>0</v>
      </c>
      <c r="O33" s="18">
        <v>30.9</v>
      </c>
      <c r="P33" s="19">
        <f t="shared" si="0"/>
        <v>99.677419354838705</v>
      </c>
    </row>
    <row r="34" spans="1:16" ht="25.5">
      <c r="A34" s="12" t="s">
        <v>21</v>
      </c>
      <c r="B34" s="13" t="s">
        <v>3</v>
      </c>
      <c r="C34" s="13"/>
      <c r="D34" s="13"/>
      <c r="E34" s="13"/>
      <c r="F34" s="13"/>
      <c r="G34" s="13"/>
      <c r="H34" s="11">
        <v>4.41</v>
      </c>
      <c r="I34" s="16">
        <v>4.41</v>
      </c>
      <c r="J34" s="16">
        <v>0</v>
      </c>
      <c r="K34" s="16">
        <v>4.41</v>
      </c>
      <c r="L34" s="16">
        <v>0</v>
      </c>
      <c r="M34" s="16">
        <v>4.41</v>
      </c>
      <c r="N34" s="17">
        <v>0</v>
      </c>
      <c r="O34" s="18">
        <v>4.41</v>
      </c>
      <c r="P34" s="19">
        <f t="shared" si="0"/>
        <v>100</v>
      </c>
    </row>
    <row r="35" spans="1:16" ht="25.5" outlineLevel="2">
      <c r="A35" s="12" t="s">
        <v>6</v>
      </c>
      <c r="B35" s="13" t="s">
        <v>7</v>
      </c>
      <c r="C35" s="13"/>
      <c r="D35" s="13"/>
      <c r="E35" s="13"/>
      <c r="F35" s="13"/>
      <c r="G35" s="13"/>
      <c r="H35" s="11">
        <v>4.41</v>
      </c>
      <c r="I35" s="16">
        <v>4.41</v>
      </c>
      <c r="J35" s="16">
        <v>0</v>
      </c>
      <c r="K35" s="16">
        <v>4.41</v>
      </c>
      <c r="L35" s="16">
        <v>0</v>
      </c>
      <c r="M35" s="16">
        <v>4.41</v>
      </c>
      <c r="N35" s="17">
        <v>0</v>
      </c>
      <c r="O35" s="18">
        <v>4.41</v>
      </c>
      <c r="P35" s="19">
        <f t="shared" si="0"/>
        <v>100</v>
      </c>
    </row>
    <row r="36" spans="1:16" ht="25.5">
      <c r="A36" s="12" t="s">
        <v>22</v>
      </c>
      <c r="B36" s="13" t="s">
        <v>3</v>
      </c>
      <c r="C36" s="13"/>
      <c r="D36" s="13"/>
      <c r="E36" s="13"/>
      <c r="F36" s="13"/>
      <c r="G36" s="13"/>
      <c r="H36" s="11">
        <v>1286.5</v>
      </c>
      <c r="I36" s="16">
        <v>1286.5</v>
      </c>
      <c r="J36" s="16">
        <v>0</v>
      </c>
      <c r="K36" s="16">
        <v>1286.5</v>
      </c>
      <c r="L36" s="16">
        <v>0</v>
      </c>
      <c r="M36" s="16">
        <v>1286.5</v>
      </c>
      <c r="N36" s="17">
        <v>0</v>
      </c>
      <c r="O36" s="18">
        <v>1286.5</v>
      </c>
      <c r="P36" s="19">
        <f t="shared" si="0"/>
        <v>100</v>
      </c>
    </row>
    <row r="37" spans="1:16" ht="25.5" outlineLevel="2">
      <c r="A37" s="12" t="s">
        <v>6</v>
      </c>
      <c r="B37" s="13" t="s">
        <v>7</v>
      </c>
      <c r="C37" s="13"/>
      <c r="D37" s="13"/>
      <c r="E37" s="13"/>
      <c r="F37" s="13"/>
      <c r="G37" s="13"/>
      <c r="H37" s="11">
        <v>1286.5</v>
      </c>
      <c r="I37" s="16">
        <v>1286.5</v>
      </c>
      <c r="J37" s="16">
        <v>0</v>
      </c>
      <c r="K37" s="16">
        <v>1286.5</v>
      </c>
      <c r="L37" s="16">
        <v>0</v>
      </c>
      <c r="M37" s="16">
        <v>1286.5</v>
      </c>
      <c r="N37" s="17">
        <v>0</v>
      </c>
      <c r="O37" s="18">
        <v>1286.5</v>
      </c>
      <c r="P37" s="19">
        <f t="shared" si="0"/>
        <v>100</v>
      </c>
    </row>
    <row r="38" spans="1:16" ht="25.5">
      <c r="A38" s="12" t="s">
        <v>23</v>
      </c>
      <c r="B38" s="13" t="s">
        <v>3</v>
      </c>
      <c r="C38" s="13"/>
      <c r="D38" s="13"/>
      <c r="E38" s="13"/>
      <c r="F38" s="13"/>
      <c r="G38" s="13"/>
      <c r="H38" s="11">
        <v>21595.197489999999</v>
      </c>
      <c r="I38" s="16">
        <v>21595.197489999999</v>
      </c>
      <c r="J38" s="16">
        <v>0</v>
      </c>
      <c r="K38" s="16">
        <v>21595.197489999999</v>
      </c>
      <c r="L38" s="16">
        <v>0</v>
      </c>
      <c r="M38" s="16">
        <v>21595.197489999999</v>
      </c>
      <c r="N38" s="17">
        <v>0</v>
      </c>
      <c r="O38" s="18">
        <v>17844.78</v>
      </c>
      <c r="P38" s="19">
        <f t="shared" si="0"/>
        <v>82.633094734434863</v>
      </c>
    </row>
    <row r="39" spans="1:16" ht="25.5" outlineLevel="2">
      <c r="A39" s="12" t="s">
        <v>6</v>
      </c>
      <c r="B39" s="13" t="s">
        <v>7</v>
      </c>
      <c r="C39" s="13"/>
      <c r="D39" s="13"/>
      <c r="E39" s="13"/>
      <c r="F39" s="13"/>
      <c r="G39" s="13"/>
      <c r="H39" s="11">
        <v>21595.197489999999</v>
      </c>
      <c r="I39" s="16">
        <v>21595.197489999999</v>
      </c>
      <c r="J39" s="16">
        <v>0</v>
      </c>
      <c r="K39" s="16">
        <v>21595.197489999999</v>
      </c>
      <c r="L39" s="16">
        <v>0</v>
      </c>
      <c r="M39" s="16">
        <v>21595.197489999999</v>
      </c>
      <c r="N39" s="17">
        <v>0</v>
      </c>
      <c r="O39" s="18">
        <v>17844.78</v>
      </c>
      <c r="P39" s="19">
        <f t="shared" si="0"/>
        <v>82.633094734434863</v>
      </c>
    </row>
    <row r="40" spans="1:16" ht="25.5">
      <c r="A40" s="12" t="s">
        <v>24</v>
      </c>
      <c r="B40" s="13" t="s">
        <v>3</v>
      </c>
      <c r="C40" s="13"/>
      <c r="D40" s="13"/>
      <c r="E40" s="13"/>
      <c r="F40" s="13"/>
      <c r="G40" s="13"/>
      <c r="H40" s="11">
        <v>2210.24935</v>
      </c>
      <c r="I40" s="16">
        <v>2210.24935</v>
      </c>
      <c r="J40" s="16">
        <v>0</v>
      </c>
      <c r="K40" s="16">
        <v>2210.24935</v>
      </c>
      <c r="L40" s="16">
        <v>0</v>
      </c>
      <c r="M40" s="16">
        <v>2210.24935</v>
      </c>
      <c r="N40" s="17">
        <v>0</v>
      </c>
      <c r="O40" s="18">
        <v>2050.1999999999998</v>
      </c>
      <c r="P40" s="19">
        <f t="shared" si="0"/>
        <v>92.758764978259109</v>
      </c>
    </row>
    <row r="41" spans="1:16" ht="25.5" outlineLevel="2">
      <c r="A41" s="12" t="s">
        <v>6</v>
      </c>
      <c r="B41" s="13" t="s">
        <v>7</v>
      </c>
      <c r="C41" s="13"/>
      <c r="D41" s="13"/>
      <c r="E41" s="13"/>
      <c r="F41" s="13"/>
      <c r="G41" s="13"/>
      <c r="H41" s="11">
        <v>2210.24935</v>
      </c>
      <c r="I41" s="16">
        <v>691.2</v>
      </c>
      <c r="J41" s="16">
        <v>0</v>
      </c>
      <c r="K41" s="16">
        <v>691.2</v>
      </c>
      <c r="L41" s="16">
        <v>0</v>
      </c>
      <c r="M41" s="16">
        <v>691.2</v>
      </c>
      <c r="N41" s="17">
        <v>0</v>
      </c>
      <c r="O41" s="18">
        <v>2050.1999999999998</v>
      </c>
      <c r="P41" s="19">
        <f t="shared" si="0"/>
        <v>92.758764978259109</v>
      </c>
    </row>
    <row r="42" spans="1:16" ht="12.75" customHeight="1">
      <c r="A42" s="41" t="s">
        <v>25</v>
      </c>
      <c r="B42" s="42"/>
      <c r="C42" s="14"/>
      <c r="D42" s="14"/>
      <c r="E42" s="14"/>
      <c r="F42" s="14"/>
      <c r="G42" s="14"/>
      <c r="H42" s="15">
        <v>802896.23</v>
      </c>
      <c r="I42" s="20">
        <v>804773.89387000003</v>
      </c>
      <c r="J42" s="20">
        <v>0</v>
      </c>
      <c r="K42" s="20">
        <v>804773.89387000003</v>
      </c>
      <c r="L42" s="20">
        <v>0</v>
      </c>
      <c r="M42" s="20">
        <v>804773.89387000003</v>
      </c>
      <c r="N42" s="20">
        <v>0</v>
      </c>
      <c r="O42" s="15">
        <v>783302.17</v>
      </c>
      <c r="P42" s="21">
        <f t="shared" si="0"/>
        <v>97.559577530959402</v>
      </c>
    </row>
    <row r="43" spans="1:16" ht="12.75" customHeight="1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</row>
    <row r="44" spans="1:16" ht="15.75" customHeight="1">
      <c r="A44" s="32" t="s">
        <v>34</v>
      </c>
      <c r="B44" s="33"/>
      <c r="C44" s="33"/>
      <c r="D44" s="33"/>
      <c r="E44" s="33"/>
      <c r="F44" s="33"/>
      <c r="G44" s="33"/>
      <c r="H44" s="33"/>
      <c r="I44" s="33"/>
      <c r="J44" s="33"/>
      <c r="K44" s="33"/>
      <c r="L44" s="33"/>
      <c r="M44" s="33"/>
      <c r="N44" s="33"/>
      <c r="O44" s="34"/>
      <c r="P44" s="34"/>
    </row>
  </sheetData>
  <mergeCells count="8">
    <mergeCell ref="B1:Q1"/>
    <mergeCell ref="B2:Q2"/>
    <mergeCell ref="B3:Q3"/>
    <mergeCell ref="A44:P44"/>
    <mergeCell ref="A5:P5"/>
    <mergeCell ref="A6:Q6"/>
    <mergeCell ref="A7:M7"/>
    <mergeCell ref="A42:B42"/>
  </mergeCells>
  <pageMargins left="0.98425196850393704" right="0.59055118110236227" top="0.78740157480314965" bottom="0.19685039370078741" header="0.39370078740157483" footer="0.51181102362204722"/>
  <pageSetup paperSize="9" scale="70" fitToHeight="0" orientation="portrait" r:id="rId1"/>
  <headerFooter>
    <oddHeader>&amp;R&amp;P</oddHeader>
    <evenHeader>&amp;R&amp;P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4&lt;/string&gt;&#10;    &lt;string&gt;31.12.2024&lt;/string&gt;&#10;  &lt;/DateInfo&gt;&#10;  &lt;Code&gt;SQUERY_ROSP_EXP&lt;/Code&gt;&#10;  &lt;ObjectCode&gt;SQUERY_ROSP_EXP&lt;/ObjectCode&gt;&#10;  &lt;DocName&gt;Вариант (новый от 08.11.2023 11_57_56)(Бюджетная роспись (расходы))&lt;/DocName&gt;&#10;  &lt;VariantName&gt;Вариант (новый от 08.11.2023 11:57:56)&lt;/VariantName&gt;&#10;  &lt;VariantLink&gt;257872200&lt;/VariantLink&gt;&#10;  &lt;ReportCode&gt;24B66166CF0047229722B404CB9FB6&lt;/ReportCode&gt;&#10;  &lt;SvodReportLink xsi:nil=&quot;true&quot; /&gt;&#10;  &lt;ReportLink&gt;12692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E252ECC3-7DD5-4C82-9972-FC2EB8C8D91D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Документ</vt:lpstr>
      <vt:lpstr>Документ!Заголовки_для_печати</vt:lpstr>
      <vt:lpstr>Документ!Область_печати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BUDGET2-1\Owner</dc:creator>
  <cp:lastModifiedBy>Owner</cp:lastModifiedBy>
  <cp:lastPrinted>2025-05-12T07:25:29Z</cp:lastPrinted>
  <dcterms:created xsi:type="dcterms:W3CDTF">2025-03-10T07:04:37Z</dcterms:created>
  <dcterms:modified xsi:type="dcterms:W3CDTF">2025-05-12T07:25:51Z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08.11.2023 11_57_56)(Бюджетная роспись (расходы))</vt:lpwstr>
  </property>
  <property fmtid="{D5CDD505-2E9C-101B-9397-08002B2CF9AE}" pid="3" name="Название отчета">
    <vt:lpwstr>Вариант (новый от 08.11.2023 11_57_56)(6).xlsx</vt:lpwstr>
  </property>
  <property fmtid="{D5CDD505-2E9C-101B-9397-08002B2CF9AE}" pid="4" name="Версия клиента">
    <vt:lpwstr>24.1.256.1219 (.NET 4.7.2)</vt:lpwstr>
  </property>
  <property fmtid="{D5CDD505-2E9C-101B-9397-08002B2CF9AE}" pid="5" name="Версия базы">
    <vt:lpwstr>24.1.1241.326656866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bks2024r</vt:lpwstr>
  </property>
  <property fmtid="{D5CDD505-2E9C-101B-9397-08002B2CF9AE}" pid="9" name="Пользователь">
    <vt:lpwstr>17сопина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не используется</vt:lpwstr>
  </property>
</Properties>
</file>