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630" yWindow="525" windowWidth="18855" windowHeight="6600"/>
  </bookViews>
  <sheets>
    <sheet name="Доходы" sheetId="2" r:id="rId1"/>
  </sheets>
  <calcPr calcId="125725"/>
</workbook>
</file>

<file path=xl/calcChain.xml><?xml version="1.0" encoding="utf-8"?>
<calcChain xmlns="http://schemas.openxmlformats.org/spreadsheetml/2006/main">
  <c r="E377" i="2"/>
  <c r="E376"/>
  <c r="E375"/>
  <c r="E374"/>
  <c r="E373"/>
  <c r="E372"/>
  <c r="E371"/>
  <c r="E370"/>
  <c r="E369"/>
  <c r="E368"/>
  <c r="E367"/>
  <c r="E366"/>
  <c r="E365"/>
  <c r="E364"/>
  <c r="E363"/>
  <c r="E362"/>
  <c r="E361"/>
  <c r="E360"/>
  <c r="E359"/>
  <c r="E358"/>
  <c r="E357"/>
  <c r="E356"/>
  <c r="E355"/>
  <c r="E354"/>
  <c r="E353"/>
  <c r="E352"/>
  <c r="E351"/>
  <c r="E350"/>
  <c r="E349"/>
  <c r="E348"/>
  <c r="E347"/>
  <c r="E346"/>
  <c r="E345"/>
  <c r="E344"/>
  <c r="E343"/>
  <c r="E342"/>
  <c r="E341"/>
  <c r="E340"/>
  <c r="E339"/>
  <c r="E338"/>
  <c r="E337"/>
  <c r="E336"/>
  <c r="E335"/>
  <c r="E334"/>
  <c r="E333"/>
  <c r="E332"/>
  <c r="E331"/>
  <c r="E330"/>
  <c r="E329"/>
  <c r="E328"/>
  <c r="E327"/>
  <c r="E326"/>
  <c r="E325"/>
  <c r="E324"/>
  <c r="E323"/>
  <c r="E322"/>
  <c r="E321"/>
  <c r="E320"/>
  <c r="E319"/>
  <c r="E318"/>
  <c r="E317"/>
  <c r="E316"/>
  <c r="E315"/>
  <c r="E314"/>
  <c r="E313"/>
  <c r="E312"/>
  <c r="E311"/>
  <c r="E310"/>
  <c r="E309"/>
  <c r="E308"/>
  <c r="E307"/>
  <c r="E306"/>
  <c r="E305"/>
  <c r="E304"/>
  <c r="E303"/>
  <c r="E302"/>
  <c r="E301"/>
  <c r="E300"/>
  <c r="E299"/>
  <c r="E298"/>
  <c r="E297"/>
  <c r="E296"/>
  <c r="E295"/>
  <c r="E294"/>
  <c r="E293"/>
  <c r="E292"/>
  <c r="E291"/>
  <c r="E290"/>
  <c r="E289"/>
  <c r="E288"/>
  <c r="E287"/>
  <c r="E286"/>
  <c r="E285"/>
  <c r="E284"/>
  <c r="E283"/>
  <c r="E282"/>
  <c r="E281"/>
  <c r="E280"/>
  <c r="E279"/>
  <c r="E278"/>
  <c r="E277"/>
  <c r="E276"/>
  <c r="E275"/>
  <c r="E274"/>
  <c r="E273"/>
  <c r="E272"/>
  <c r="E271"/>
  <c r="E270"/>
  <c r="E269"/>
  <c r="E268"/>
  <c r="E267"/>
  <c r="E266"/>
  <c r="E265"/>
  <c r="E264"/>
  <c r="E263"/>
  <c r="E262"/>
  <c r="E261"/>
  <c r="E260"/>
  <c r="E259"/>
  <c r="E258"/>
  <c r="E257"/>
  <c r="E256"/>
  <c r="E255"/>
  <c r="E254"/>
  <c r="E253"/>
  <c r="E252"/>
  <c r="E251"/>
  <c r="E250"/>
  <c r="E249"/>
  <c r="E248"/>
  <c r="E247"/>
  <c r="E246"/>
  <c r="E245"/>
  <c r="E244"/>
  <c r="E243"/>
  <c r="E242"/>
  <c r="E241"/>
  <c r="E240"/>
  <c r="E239"/>
  <c r="E238"/>
  <c r="E237"/>
  <c r="E236"/>
  <c r="E235"/>
  <c r="E234"/>
  <c r="E233"/>
  <c r="E232"/>
  <c r="E231"/>
  <c r="E230"/>
  <c r="E229"/>
  <c r="E228"/>
  <c r="E227"/>
  <c r="E226"/>
  <c r="E225"/>
  <c r="E224"/>
  <c r="E223"/>
  <c r="E222"/>
  <c r="E221"/>
  <c r="E220"/>
  <c r="E219"/>
  <c r="E218"/>
  <c r="E217"/>
  <c r="E216"/>
  <c r="E215"/>
  <c r="E214"/>
  <c r="E213"/>
  <c r="E212"/>
  <c r="E211"/>
  <c r="E210"/>
  <c r="E209"/>
  <c r="E208"/>
  <c r="E207"/>
  <c r="E206"/>
  <c r="E205"/>
  <c r="E204"/>
  <c r="E203"/>
  <c r="E202"/>
  <c r="E201"/>
  <c r="E200"/>
  <c r="E199"/>
  <c r="E198"/>
  <c r="E197"/>
  <c r="E196"/>
  <c r="E195"/>
  <c r="E194"/>
  <c r="E193"/>
  <c r="E192"/>
  <c r="E191"/>
  <c r="E190"/>
  <c r="E189"/>
  <c r="E188"/>
  <c r="E187"/>
  <c r="E186"/>
  <c r="E185"/>
  <c r="E184"/>
  <c r="E183"/>
  <c r="E182"/>
  <c r="E181"/>
  <c r="E180"/>
  <c r="E179"/>
  <c r="E178"/>
  <c r="E177"/>
  <c r="E176"/>
  <c r="E175"/>
  <c r="E174"/>
  <c r="E173"/>
  <c r="E172"/>
  <c r="E171"/>
  <c r="E170"/>
  <c r="E169"/>
  <c r="E168"/>
  <c r="E167"/>
  <c r="E166"/>
  <c r="E165"/>
  <c r="E164"/>
  <c r="E163"/>
  <c r="E162"/>
  <c r="E161"/>
  <c r="E160"/>
  <c r="E159"/>
  <c r="E158"/>
  <c r="E157"/>
  <c r="E156"/>
  <c r="E155"/>
  <c r="E154"/>
  <c r="E153"/>
  <c r="E152"/>
  <c r="E151"/>
  <c r="E150"/>
  <c r="E149"/>
  <c r="E148"/>
  <c r="E147"/>
  <c r="E146"/>
  <c r="E145"/>
  <c r="E144"/>
  <c r="E143"/>
  <c r="E142"/>
  <c r="E141"/>
  <c r="E140"/>
  <c r="E139"/>
  <c r="E138"/>
  <c r="E137"/>
  <c r="E136"/>
  <c r="E135"/>
  <c r="E134"/>
  <c r="E133"/>
  <c r="E132"/>
  <c r="E131"/>
  <c r="E130"/>
  <c r="E129"/>
  <c r="E128"/>
  <c r="E127"/>
  <c r="E126"/>
  <c r="E125"/>
  <c r="E124"/>
  <c r="E123"/>
  <c r="E122"/>
  <c r="E121"/>
  <c r="E120"/>
  <c r="E119"/>
  <c r="E118"/>
  <c r="E117"/>
  <c r="E116"/>
  <c r="E115"/>
  <c r="E114"/>
  <c r="E113"/>
  <c r="E112"/>
  <c r="E111"/>
  <c r="E110"/>
  <c r="E109"/>
  <c r="E108"/>
  <c r="E107"/>
  <c r="E106"/>
  <c r="E105"/>
  <c r="E104"/>
  <c r="E103"/>
  <c r="E102"/>
  <c r="E101"/>
  <c r="E100"/>
  <c r="E99"/>
  <c r="E98"/>
  <c r="E97"/>
  <c r="E96"/>
  <c r="E95"/>
  <c r="E94"/>
  <c r="E93"/>
  <c r="E92"/>
  <c r="E91"/>
  <c r="E90"/>
  <c r="E89"/>
  <c r="E88"/>
  <c r="E87"/>
  <c r="E86"/>
  <c r="E85"/>
  <c r="E84"/>
  <c r="E83"/>
  <c r="E82"/>
  <c r="E81"/>
  <c r="E80"/>
  <c r="E79"/>
  <c r="E78"/>
  <c r="E77"/>
  <c r="E76"/>
  <c r="E75"/>
  <c r="E74"/>
  <c r="E73"/>
  <c r="E72"/>
  <c r="E71"/>
  <c r="E70"/>
  <c r="E69"/>
  <c r="E68"/>
  <c r="E67"/>
  <c r="E66"/>
  <c r="E65"/>
  <c r="E64"/>
  <c r="E63"/>
  <c r="E62"/>
  <c r="E61"/>
  <c r="E60"/>
  <c r="E59"/>
  <c r="E58"/>
  <c r="E57"/>
  <c r="E56"/>
  <c r="E55"/>
  <c r="E54"/>
  <c r="E53"/>
  <c r="E52"/>
  <c r="E51"/>
  <c r="E50"/>
  <c r="E49"/>
  <c r="E48"/>
  <c r="E47"/>
  <c r="E46"/>
  <c r="E45"/>
  <c r="E44"/>
  <c r="E43"/>
  <c r="E42"/>
  <c r="E41"/>
  <c r="E40"/>
  <c r="E39"/>
  <c r="E38"/>
  <c r="E37"/>
  <c r="E36"/>
  <c r="E35"/>
  <c r="E34"/>
  <c r="E33"/>
  <c r="E32"/>
  <c r="E31"/>
  <c r="E30"/>
  <c r="E29"/>
  <c r="E28"/>
  <c r="E27"/>
  <c r="E26"/>
  <c r="E25"/>
  <c r="E24"/>
  <c r="E23"/>
  <c r="E22"/>
  <c r="E21"/>
  <c r="E20"/>
  <c r="E19"/>
  <c r="E18"/>
  <c r="E16"/>
</calcChain>
</file>

<file path=xl/sharedStrings.xml><?xml version="1.0" encoding="utf-8"?>
<sst xmlns="http://schemas.openxmlformats.org/spreadsheetml/2006/main" count="716" uniqueCount="598">
  <si>
    <t>Муниципальное казенное учреждение финансовое управление администрации Малмыжского района Кировской области</t>
  </si>
  <si>
    <t xml:space="preserve"> Наименование показателя</t>
  </si>
  <si>
    <t>Код дохода по бюджетной классификации</t>
  </si>
  <si>
    <t>Исполнено</t>
  </si>
  <si>
    <t>Доходы бюджета - всего</t>
  </si>
  <si>
    <t>x</t>
  </si>
  <si>
    <t>в том числе:</t>
  </si>
  <si>
    <t xml:space="preserve">  Федеральная служба по надзору в сфере природопользования</t>
  </si>
  <si>
    <t xml:space="preserve">  НАЛОГОВЫЕ И НЕНАЛОГОВЫЕ ДОХОДЫ</t>
  </si>
  <si>
    <t>048 1 00 00000 00 0000 000</t>
  </si>
  <si>
    <t xml:space="preserve">  ПЛАТЕЖИ ПРИ ПОЛЬЗОВАНИИ ПРИРОДНЫМИ РЕСУРСАМИ</t>
  </si>
  <si>
    <t>048 1 12 00000 00 0000 000</t>
  </si>
  <si>
    <t xml:space="preserve">  Плата за негативное воздействие на окружающую среду</t>
  </si>
  <si>
    <t>048 1 12 01000 01 0000 120</t>
  </si>
  <si>
    <t>048 1 12 01010 01 0000 120</t>
  </si>
  <si>
    <t>048 1 12 01010 01 2100 120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</si>
  <si>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</si>
  <si>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048 1 12 01010 01 6000 120</t>
  </si>
  <si>
    <t xml:space="preserve">  Плата за сбросы загрязняющих веществ в водные объекты</t>
  </si>
  <si>
    <t>048 1 12 01030 01 0000 120</t>
  </si>
  <si>
    <t>048 1 12 01030 01 2100 120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</si>
  <si>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</si>
  <si>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048 1 12 01030 01 6000 120</t>
  </si>
  <si>
    <t xml:space="preserve">  Плата за размещение отходов производства и потребления</t>
  </si>
  <si>
    <t>048 1 12 01040 01 0000 120</t>
  </si>
  <si>
    <t xml:space="preserve">  Плата за размещение отходов производства</t>
  </si>
  <si>
    <t>048 1 12 01041 01 0000 120</t>
  </si>
  <si>
    <t>048 1 12 01041 01 6000 120</t>
  </si>
  <si>
    <t xml:space="preserve">  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</si>
  <si>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</si>
  <si>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 xml:space="preserve">  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</si>
  <si>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048 1 12 01070 01 6000 120</t>
  </si>
  <si>
    <t xml:space="preserve">  Федеральное агентство по рыболовству</t>
  </si>
  <si>
    <t>076 1 00 00000 00 0000 000</t>
  </si>
  <si>
    <t xml:space="preserve">  ШТРАФЫ, САНКЦИИ, ВОЗМЕЩЕНИЕ УЩЕРБА</t>
  </si>
  <si>
    <t>076 1 16 00000 00 0000 000</t>
  </si>
  <si>
    <t xml:space="preserve">  Суммы по искам о возмещении вреда, причиненного окружающей среде</t>
  </si>
  <si>
    <t>076 1 16 35000 00 0000 140</t>
  </si>
  <si>
    <t xml:space="preserve">  Суммы по искам о возмещении вреда, причиненного окружающей среде, подлежащие зачислению в бюджеты муниципальных районов</t>
  </si>
  <si>
    <t>076 1 16 35030 05 0000 140</t>
  </si>
  <si>
    <t xml:space="preserve">  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</si>
  <si>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076 1 16 35030 05 6000 140</t>
  </si>
  <si>
    <t xml:space="preserve">  Прочие поступления от денежных взысканий (штрафов) и иных сумм в возмещение ущерба</t>
  </si>
  <si>
    <t>076 1 16 90000 00 0000 140</t>
  </si>
  <si>
    <t xml:space="preserve">  Прочие поступления от денежных взысканий (штрафов) и иных сумм в возмещение ущерба, зачисляемые в бюджеты муниципальных районов</t>
  </si>
  <si>
    <t>076 1 16 90050 05 0000 140</t>
  </si>
  <si>
    <t xml:space="preserve">  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</si>
  <si>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076 1 16 90050 05 6000 140</t>
  </si>
  <si>
    <t xml:space="preserve">  Федеральное казначейство</t>
  </si>
  <si>
    <t>100 1 00 00000 00 0000 000</t>
  </si>
  <si>
    <t xml:space="preserve">  НАЛОГИ НА ТОВАРЫ (РАБОТЫ, УСЛУГИ), РЕАЛИЗУЕМЫЕ НА ТЕРРИТОРИИ РОССИЙСКОЙ ФЕДЕРАЦИИ</t>
  </si>
  <si>
    <t>100 1 03 00000 00 0000 000</t>
  </si>
  <si>
    <t xml:space="preserve">  Акцизы по подакцизным товарам (продукции), производимым на территории Российской Федерации</t>
  </si>
  <si>
    <t>100 1 03 02000 01 0000 110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</si>
  <si>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</si>
  <si>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</si>
  <si>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</si>
  <si>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</si>
  <si>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</si>
  <si>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</si>
  <si>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</si>
  <si>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</si>
  <si>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 xml:space="preserve">  Федеральная служба по надзору в сфере транспорта</t>
  </si>
  <si>
    <t>106 1 00 00000 00 0000 000</t>
  </si>
  <si>
    <t>106 1 16 00000 00 0000 000</t>
  </si>
  <si>
    <t>106 1 16 90000 00 0000 140</t>
  </si>
  <si>
    <t>106 1 16 90050 05 0000 140</t>
  </si>
  <si>
    <t>106 1 16 90050 05 6000 140</t>
  </si>
  <si>
    <t xml:space="preserve">  Федеральная служба по надзору в сфере защиты прав потребителей и благополучия человека</t>
  </si>
  <si>
    <t>141 1 00 00000 00 0000 000</t>
  </si>
  <si>
    <t>141 1 16 00000 00 0000 000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</si>
  <si>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</si>
  <si>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141 1 16 08000 01 0000 140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</si>
  <si>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</si>
  <si>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141 1 16 08010 01 0000 140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</si>
  <si>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</si>
  <si>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141 1 16 08010 01 6000 140</t>
  </si>
  <si>
    <t>141 1 16 90000 00 0000 140</t>
  </si>
  <si>
    <t>141 1 16 90050 05 0000 140</t>
  </si>
  <si>
    <t>141 1 16 90050 05 6000 140</t>
  </si>
  <si>
    <t xml:space="preserve">  Министерство Российской Федерации по делам гражданской обороны, чрезвычайным ситуациям и ликвидации последствий стихийных бедствий</t>
  </si>
  <si>
    <t>177 1 00 00000 00 0000 000</t>
  </si>
  <si>
    <t>177 1 16 00000 00 0000 000</t>
  </si>
  <si>
    <t>177 1 16 90000 00 0000 140</t>
  </si>
  <si>
    <t>177 1 16 90050 05 0000 140</t>
  </si>
  <si>
    <t xml:space="preserve">  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</si>
  <si>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177 1 16 90050 05 7000 140</t>
  </si>
  <si>
    <t xml:space="preserve">  Федеральная налоговая служба</t>
  </si>
  <si>
    <t>182 1 00 00000 00 0000 000</t>
  </si>
  <si>
    <t xml:space="preserve">  НАЛОГИ НА ПРИБЫЛЬ, ДОХОДЫ</t>
  </si>
  <si>
    <t>182 1 01 00000 00 0000 000</t>
  </si>
  <si>
    <t xml:space="preserve">  Налог на доходы физических лиц</t>
  </si>
  <si>
    <t>182 1 01 02000 01 0000 110</t>
  </si>
  <si>
    <t>182 1 01 02010 01 0000 110</t>
  </si>
  <si>
    <t>182 1 01 02010 01 1000 110</t>
  </si>
  <si>
    <t>182 1 01 02010 01 2100 110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</si>
  <si>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</si>
  <si>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182 1 01 02010 01 3000 110</t>
  </si>
  <si>
    <t>182 1 01 02010 01 4000 110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</si>
  <si>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</si>
  <si>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</si>
  <si>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</si>
  <si>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</si>
  <si>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</si>
  <si>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182 1 01 02020 01 2100 110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</si>
  <si>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</si>
  <si>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</si>
  <si>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</si>
  <si>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</si>
  <si>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</si>
  <si>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</si>
  <si>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</si>
  <si>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</si>
  <si>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</si>
  <si>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182 1 01 02030 01 3000 110</t>
  </si>
  <si>
    <t xml:space="preserve">  НАЛОГИ НА СОВОКУПНЫЙ ДОХОД</t>
  </si>
  <si>
    <t>182 1 05 00000 00 0000 000</t>
  </si>
  <si>
    <t xml:space="preserve">  Налог, взимаемый в связи с применением упрощенной системы налогообложения</t>
  </si>
  <si>
    <t>182 1 05 01000 00 0000 110</t>
  </si>
  <si>
    <t xml:space="preserve">  Налог, взимаемый с налогоплательщиков, выбравших в качестве объекта налогообложения доходы</t>
  </si>
  <si>
    <t>182 1 05 01010 01 0000 110</t>
  </si>
  <si>
    <t>182 1 05 01011 01 0000 110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</si>
  <si>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</si>
  <si>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182 1 05 01011 01 1000 110</t>
  </si>
  <si>
    <t xml:space="preserve">  Налог, взимаемый с налогоплательщиков, выбравших в качестве объекта налогообложения доходы (пени по соответствующему платежу)</t>
  </si>
  <si>
    <t>182 1 05 01011 01 2100 110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</si>
  <si>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</si>
  <si>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182 1 05 01011 01 3000 110</t>
  </si>
  <si>
    <t xml:space="preserve">  Налог, взимаемый с налогоплательщиков, выбравших в качестве объекта налогообложения доходы, уменьшенные на величину расходов</t>
  </si>
  <si>
    <t>182 1 05 01020 01 0000 110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</si>
  <si>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</si>
  <si>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</si>
  <si>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</si>
  <si>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182 1 05 01021 01 1000 110</t>
  </si>
  <si>
    <t xml:space="preserve">  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</si>
  <si>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182 1 05 01021 01 2100 110</t>
  </si>
  <si>
    <t xml:space="preserve">  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</si>
  <si>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182 1 05 01021 01 3000 110</t>
  </si>
  <si>
    <t xml:space="preserve">  Единый налог на вмененный доход для отдельных видов деятельности</t>
  </si>
  <si>
    <t>182 1 05 02000 02 0000 110</t>
  </si>
  <si>
    <t>182 1 05 02010 02 0000 110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</si>
  <si>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</si>
  <si>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182 1 05 02010 02 1000 110</t>
  </si>
  <si>
    <t xml:space="preserve">  Единый налог на вмененный доход для отдельных видов деятельности (пени по соответствующему платежу)</t>
  </si>
  <si>
    <t>182 1 05 02010 02 2100 110</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</si>
  <si>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</si>
  <si>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182 1 05 02010 02 3000 110</t>
  </si>
  <si>
    <t xml:space="preserve">  Единый сельскохозяйственный налог</t>
  </si>
  <si>
    <t>182 1 05 03000 01 0000 110</t>
  </si>
  <si>
    <t>182 1 05 03010 01 0000 110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</si>
  <si>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</si>
  <si>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182 1 05 03010 01 1000 110</t>
  </si>
  <si>
    <t xml:space="preserve">  Налог, взимаемый в связи с применением патентной системы налогообложения</t>
  </si>
  <si>
    <t>182 1 05 04000 02 0000 110</t>
  </si>
  <si>
    <t>182 1 05 04020 02 0000 110</t>
  </si>
  <si>
    <t xml:space="preserve">  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</si>
  <si>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182 1 05 04020 02 1000 110</t>
  </si>
  <si>
    <t xml:space="preserve">  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</si>
  <si>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182 1 05 04020 02 2100 110</t>
  </si>
  <si>
    <t xml:space="preserve">  НАЛОГИ НА ИМУЩЕСТВО</t>
  </si>
  <si>
    <t>182 1 06 00000 00 0000 000</t>
  </si>
  <si>
    <t xml:space="preserve">  Налог на имущество организаций</t>
  </si>
  <si>
    <t>182 1 06 02000 02 0000 110</t>
  </si>
  <si>
    <t xml:space="preserve">  Налог на имущество организаций по имуществу, не входящему в Единую систему газоснабжения</t>
  </si>
  <si>
    <t>182 1 06 02010 02 0000 110</t>
  </si>
  <si>
    <t xml:space="preserve">  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</si>
  <si>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182 1 06 02010 02 1000 110</t>
  </si>
  <si>
    <t xml:space="preserve">  Налог на имущество организаций по имуществу, не входящему в Единую систему газоснабжения (пени по соответствующему платежу)</t>
  </si>
  <si>
    <t>182 1 06 02010 02 2100 110</t>
  </si>
  <si>
    <t xml:space="preserve">  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</si>
  <si>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182 1 06 02010 02 3000 110</t>
  </si>
  <si>
    <t xml:space="preserve">  ГОСУДАРСТВЕННАЯ ПОШЛИНА</t>
  </si>
  <si>
    <t>182 1 08 00000 00 0000 000</t>
  </si>
  <si>
    <t xml:space="preserve">  Государственная пошлина по делам, рассматриваемым в судах общей юрисдикции, мировыми судьями</t>
  </si>
  <si>
    <t>182 1 08 03000 01 0000 110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</si>
  <si>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</si>
  <si>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182 1 08 03010 01 0000 110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</si>
  <si>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</si>
  <si>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182 1 08 03010 01 1000 110</t>
  </si>
  <si>
    <t>182 1 16 00000 00 0000 000</t>
  </si>
  <si>
    <t xml:space="preserve">  Денежные взыскания (штрафы) за нарушение законодательства о налогах и сборах</t>
  </si>
  <si>
    <t>182 1 16 03000 00 0000 140</t>
  </si>
  <si>
    <t xml:space="preserve">  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</si>
  <si>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182 1 16 03010 01 0000 140</t>
  </si>
  <si>
    <t>182 1 16 03010 01 6000 140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</si>
  <si>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</si>
  <si>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182 1 16 03030 01 0000 140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</si>
  <si>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</si>
  <si>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182 1 16 03030 01 6000 140</t>
  </si>
  <si>
    <t xml:space="preserve">  Министерство внутренних дел Российской Федерации</t>
  </si>
  <si>
    <t>188 1 00 00000 00 0000 000</t>
  </si>
  <si>
    <t>188 1 16 00000 00 0000 000</t>
  </si>
  <si>
    <t>188 1 16 08000 01 0000 140</t>
  </si>
  <si>
    <t>188 1 16 08010 01 0000 140</t>
  </si>
  <si>
    <t>188 1 16 08010 01 6000 140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</si>
  <si>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</si>
  <si>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188 1 16 28000 01 0000 140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</si>
  <si>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</si>
  <si>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188 1 16 28000 01 6000 140</t>
  </si>
  <si>
    <t xml:space="preserve">  Денежные взыскания (штрафы) за правонарушения в области дорожного движения</t>
  </si>
  <si>
    <t>188 1 16 30000 01 0000 140</t>
  </si>
  <si>
    <t xml:space="preserve">  Прочие денежные взыскания (штрафы) за правонарушения в области дорожного движения</t>
  </si>
  <si>
    <t>188 1 16 30030 01 0000 140</t>
  </si>
  <si>
    <t xml:space="preserve">  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</si>
  <si>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188 1 16 30030 01 6000 140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</si>
  <si>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</si>
  <si>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188 1 16 43000 01 0000 140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</si>
  <si>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</si>
  <si>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188 1 16 43000 01 6000 140</t>
  </si>
  <si>
    <t>188 1 16 90000 00 0000 140</t>
  </si>
  <si>
    <t>188 1 16 90050 05 0000 140</t>
  </si>
  <si>
    <t>188 1 16 90050 05 6000 140</t>
  </si>
  <si>
    <t xml:space="preserve">  Министерство юстиции Российской Федерации</t>
  </si>
  <si>
    <t>318 1 00 00000 00 0000 000</t>
  </si>
  <si>
    <t>318 1 16 00000 00 0000 000</t>
  </si>
  <si>
    <t>318 1 16 90000 00 0000 140</t>
  </si>
  <si>
    <t>318 1 16 90050 05 0000 140</t>
  </si>
  <si>
    <t>318 1 16 90050 05 6000 140</t>
  </si>
  <si>
    <t xml:space="preserve">  Федеральная служба судебных приставов</t>
  </si>
  <si>
    <t>322 1 00 00000 00 0000 000</t>
  </si>
  <si>
    <t>322 1 16 00000 00 0000 000</t>
  </si>
  <si>
    <t>322 1 16 43000 01 0000 140</t>
  </si>
  <si>
    <t>322 1 16 43000 01 6000 140</t>
  </si>
  <si>
    <t>710 1 00 00000 00 0000 000</t>
  </si>
  <si>
    <t>710 1 16 00000 00 0000 000</t>
  </si>
  <si>
    <t xml:space="preserve">  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</si>
  <si>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710 1 16 25000 00 0000 140</t>
  </si>
  <si>
    <t xml:space="preserve">  Денежные взыскания (штрафы) за нарушение законодательства в области охраны окружающей среды</t>
  </si>
  <si>
    <t>710 1 16 25050 01 0000 140</t>
  </si>
  <si>
    <t>804 1 00 00000 00 0000 000</t>
  </si>
  <si>
    <t>804 1 16 00000 00 0000 000</t>
  </si>
  <si>
    <t>804 1 16 35000 00 0000 140</t>
  </si>
  <si>
    <t>804 1 16 35030 05 0000 140</t>
  </si>
  <si>
    <t xml:space="preserve">  Государственная инспекция  по  надзору  за  техническим  состоянием самоходных машин и других видов техники Кировской области</t>
  </si>
  <si>
    <t>814 1 00 00000 00 0000 000</t>
  </si>
  <si>
    <t>814 1 16 00000 00 0000 000</t>
  </si>
  <si>
    <t>814 1 16 90000 00 0000 140</t>
  </si>
  <si>
    <t>814 1 16 90050 05 0000 140</t>
  </si>
  <si>
    <t>905 1 00 00000 00 0000 000</t>
  </si>
  <si>
    <t xml:space="preserve">  ДОХОДЫ ОТ ОКАЗАНИЯ ПЛАТНЫХ УСЛУГ (РАБОТ) И КОМПЕНСАЦИИ ЗАТРАТ ГОСУДАРСТВА</t>
  </si>
  <si>
    <t>905 1 13 00000 00 0000 000</t>
  </si>
  <si>
    <t xml:space="preserve">  Доходы от оказания платных услуг (работ)</t>
  </si>
  <si>
    <t>905 1 13 01000 00 0000 130</t>
  </si>
  <si>
    <t xml:space="preserve">  Прочие доходы от оказания платных услуг (работ)</t>
  </si>
  <si>
    <t>905 1 13 01990 00 0000 130</t>
  </si>
  <si>
    <t xml:space="preserve">  Прочие доходы от оказания платных услуг (работ) получателями средств бюджетов муниципальных районов</t>
  </si>
  <si>
    <t>905 1 13 01995 05 0000 130</t>
  </si>
  <si>
    <t>905 1 13 01995 05 7021 130</t>
  </si>
  <si>
    <t>905 1 13 01995 05 7024 130</t>
  </si>
  <si>
    <t>905 1 13 01995 05 7026 130</t>
  </si>
  <si>
    <t>905 1 13 01995 05 7027 130</t>
  </si>
  <si>
    <t>905 1 13 01995 05 7028 130</t>
  </si>
  <si>
    <t>905 1 13 01995 05 7029 130</t>
  </si>
  <si>
    <t>905 1 13 01995 05 7030 130</t>
  </si>
  <si>
    <t>905 1 13 01995 05 7032 130</t>
  </si>
  <si>
    <t>905 1 13 01995 05 7033 130</t>
  </si>
  <si>
    <t>905 1 13 01995 05 7034 130</t>
  </si>
  <si>
    <t>905 1 13 01995 05 7035 130</t>
  </si>
  <si>
    <t>905 1 13 01995 05 7036 130</t>
  </si>
  <si>
    <t>905 1 13 01995 05 7037 130</t>
  </si>
  <si>
    <t>905 1 13 01995 05 7038 130</t>
  </si>
  <si>
    <t>905 1 13 01995 05 7039 130</t>
  </si>
  <si>
    <t>905 1 13 01995 05 7044 130</t>
  </si>
  <si>
    <t>905 1 13 01995 05 7046 130</t>
  </si>
  <si>
    <t>905 1 13 01995 05 7047 130</t>
  </si>
  <si>
    <t>905 1 13 01995 05 7056 130</t>
  </si>
  <si>
    <t>905 1 13 01995 05 7058 130</t>
  </si>
  <si>
    <t>905 1 13 01995 05 7059 130</t>
  </si>
  <si>
    <t>905 1 13 01995 05 7060 130</t>
  </si>
  <si>
    <t>905 1 13 01995 05 7061 130</t>
  </si>
  <si>
    <t>905 1 13 01995 05 7064 130</t>
  </si>
  <si>
    <t>905 1 13 01995 05 7065 130</t>
  </si>
  <si>
    <t>905 1 13 01995 05 7066 130</t>
  </si>
  <si>
    <t>905 1 13 01995 05 7067 130</t>
  </si>
  <si>
    <t>905 1 13 01995 05 7068 130</t>
  </si>
  <si>
    <t>905 1 13 01995 05 7072 130</t>
  </si>
  <si>
    <t xml:space="preserve">  Доходы от компенсации затрат государства</t>
  </si>
  <si>
    <t>905 1 13 02000 00 0000 130</t>
  </si>
  <si>
    <t xml:space="preserve">  Прочие доходы от компенсации затрат государства</t>
  </si>
  <si>
    <t>905 1 13 02990 00 0000 130</t>
  </si>
  <si>
    <t xml:space="preserve">  Прочие доходы от компенсации затрат бюджетов муниципальных районов</t>
  </si>
  <si>
    <t>905 1 13 02995 05 0000 130</t>
  </si>
  <si>
    <t>905 1 16 00000 00 0000 000</t>
  </si>
  <si>
    <t>905 1 16 90000 00 0000 140</t>
  </si>
  <si>
    <t>905 1 16 90050 05 0000 140</t>
  </si>
  <si>
    <t xml:space="preserve">  БЕЗВОЗМЕЗДНЫЕ ПОСТУПЛЕНИЯ</t>
  </si>
  <si>
    <t>905 2 00 00000 00 0000 000</t>
  </si>
  <si>
    <t xml:space="preserve">  БЕЗВОЗМЕЗДНЫЕ ПОСТУПЛЕНИЯ ОТ ДРУГИХ БЮДЖЕТОВ БЮДЖЕТНОЙ СИСТЕМЫ РОССИЙСКОЙ ФЕДЕРАЦИИ</t>
  </si>
  <si>
    <t>905 2 02 00000 00 0000 000</t>
  </si>
  <si>
    <t xml:space="preserve">  Субсидии бюджетам бюджетной системы Российской Федерации (межбюджетные субсидии)</t>
  </si>
  <si>
    <t>905 2 02 20000 00 0000 151</t>
  </si>
  <si>
    <t xml:space="preserve">  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</si>
  <si>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905 2 02 25097 00 0000 151</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</si>
  <si>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</si>
  <si>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905 2 02 25097 05 0000 151</t>
  </si>
  <si>
    <t xml:space="preserve">  Прочие субсидии</t>
  </si>
  <si>
    <t>905 2 02 29999 00 0000 151</t>
  </si>
  <si>
    <t xml:space="preserve">  Прочие субсидии бюджетам муниципальных районов</t>
  </si>
  <si>
    <t>905 2 02 29999 05 0000 151</t>
  </si>
  <si>
    <t xml:space="preserve">  Субвенции бюджетам бюджетной системы Российской Федерации</t>
  </si>
  <si>
    <t>905 2 02 30000 00 0000 151</t>
  </si>
  <si>
    <t xml:space="preserve">  Субвенции местным бюджетам на выполнение передаваемых полномочий субъектов Российской Федерации</t>
  </si>
  <si>
    <t>905 2 02 30024 00 0000 151</t>
  </si>
  <si>
    <t xml:space="preserve">  Субвенции бюджетам муниципальных районов на выполнение передаваемых полномочий субъектов Российской Федерации</t>
  </si>
  <si>
    <t>905 2 02 30024 05 0000 151</t>
  </si>
  <si>
    <t xml:space="preserve">  Субвенции бюджетам на содержание ребенка в семье опекуна и приемной семье, а также вознаграждение, причитающееся приемному родителю</t>
  </si>
  <si>
    <t>905 2 02 30027 00 0000 151</t>
  </si>
  <si>
    <t xml:space="preserve">  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</si>
  <si>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905 2 02 30027 05 0000 151</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</si>
  <si>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</si>
  <si>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905 2 02 30029 00 0000 151</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</si>
  <si>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</si>
  <si>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905 2 02 30029 05 0000 151</t>
  </si>
  <si>
    <t xml:space="preserve">  Прочие субвенции</t>
  </si>
  <si>
    <t>905 2 02 39999 00 0000 151</t>
  </si>
  <si>
    <t xml:space="preserve">  Прочие субвенции бюджетам муниципальных районов</t>
  </si>
  <si>
    <t>905 2 02 39999 05 0000 151</t>
  </si>
  <si>
    <t xml:space="preserve">  ПРОЧИЕ БЕЗВОЗМЕЗДНЫЕ ПОСТУПЛЕНИЯ</t>
  </si>
  <si>
    <t>905 2 07 00000 00 0000 000</t>
  </si>
  <si>
    <t xml:space="preserve">  Прочие безвозмездные поступления в бюджеты муниципальных районов</t>
  </si>
  <si>
    <t>905 2 07 05000 05 0000 180</t>
  </si>
  <si>
    <t xml:space="preserve">  Поступления от денежных пожертвований, предоставляемых физическими лицами получателям средств бюджетов муниципальных районов</t>
  </si>
  <si>
    <t>905 2 07 05020 05 0000 180</t>
  </si>
  <si>
    <t>905 2 07 05030 05 0000 180</t>
  </si>
  <si>
    <t xml:space="preserve">  ВОЗВРАТ ОСТАТКОВ СУБСИДИЙ, СУБВЕНЦИЙ И ИНЫХ МЕЖБЮДЖЕТНЫХ ТРАНСФЕРТОВ, ИМЕЮЩИХ ЦЕЛЕВОЕ НАЗНАЧЕНИЕ, ПРОШЛЫХ ЛЕТ</t>
  </si>
  <si>
    <t>905 2 19 00000 00 0000 000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</si>
  <si>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</si>
  <si>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905 2 19 00000 05 0000 151</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</si>
  <si>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</si>
  <si>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905 2 19 60010 05 0000 151</t>
  </si>
  <si>
    <t>912 2 00 00000 00 0000 000</t>
  </si>
  <si>
    <t>912 2 02 00000 00 0000 000</t>
  </si>
  <si>
    <t xml:space="preserve">  Дотации бюджетам бюджетной системы Российской Федерации</t>
  </si>
  <si>
    <t>912 2 02 10000 00 0000 151</t>
  </si>
  <si>
    <t xml:space="preserve">  Дотации на выравнивание бюджетной обеспеченности</t>
  </si>
  <si>
    <t>912 2 02 15001 00 0000 151</t>
  </si>
  <si>
    <t xml:space="preserve">  Дотации бюджетам муниципальных районов на выравнивание бюджетной обеспеченности</t>
  </si>
  <si>
    <t>912 2 02 15001 05 0000 151</t>
  </si>
  <si>
    <t>912 2 02 20000 00 0000 151</t>
  </si>
  <si>
    <t>912 2 02 29999 00 0000 151</t>
  </si>
  <si>
    <t>912 2 02 29999 05 0000 151</t>
  </si>
  <si>
    <t>912 2 02 30000 00 0000 151</t>
  </si>
  <si>
    <t>912 2 02 30024 00 0000 151</t>
  </si>
  <si>
    <t>912 2 02 30024 05 0000 151</t>
  </si>
  <si>
    <t xml:space="preserve">  Субвенции бюджетам на осуществление первичного воинского учета на территориях, где отсутствуют военные комиссариаты</t>
  </si>
  <si>
    <t>912 2 02 35118 00 0000 151</t>
  </si>
  <si>
    <t xml:space="preserve">  Субвенции бюджетам муниципальных районов на осуществление первичного воинского учета на территориях, где отсутствуют военные комиссариаты</t>
  </si>
  <si>
    <t>912 2 02 35118 05 0000 151</t>
  </si>
  <si>
    <t xml:space="preserve">  Иные межбюджетные трансферты</t>
  </si>
  <si>
    <t>912 2 02 40000 00 0000 151</t>
  </si>
  <si>
    <t xml:space="preserve">  Прочие межбюджетные трансферты, передаваемые бюджетам</t>
  </si>
  <si>
    <t>912 2 02 49999 00 0000 151</t>
  </si>
  <si>
    <t xml:space="preserve">  Прочие межбюджетные трансферты, передаваемые бюджетам муниципальных районов</t>
  </si>
  <si>
    <t>912 2 02 49999 05 0000 151</t>
  </si>
  <si>
    <t xml:space="preserve">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</si>
  <si>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912 2 18 00000 00 0000 000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</si>
  <si>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</si>
  <si>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912 2 18 00000 00 0000 151</t>
  </si>
  <si>
    <t xml:space="preserve">  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</si>
  <si>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912 2 18 00000 05 0000 151</t>
  </si>
  <si>
    <t xml:space="preserve">  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</si>
  <si>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912 2 18 35118 05 0000 151</t>
  </si>
  <si>
    <t>912 2 19 00000 00 0000 000</t>
  </si>
  <si>
    <t>912 2 19 00000 05 0000 151</t>
  </si>
  <si>
    <t xml:space="preserve">  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</si>
  <si>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912 2 19 35118 05 0000 151</t>
  </si>
  <si>
    <t>936 1 00 00000 00 0000 000</t>
  </si>
  <si>
    <t xml:space="preserve">  ДОХОДЫ ОТ ИСПОЛЬЗОВАНИЯ ИМУЩЕСТВА, НАХОДЯЩЕГОСЯ В ГОСУДАРСТВЕННОЙ И МУНИЦИПАЛЬНОЙ СОБСТВЕННОСТИ</t>
  </si>
  <si>
    <t>936 1 11 00000 00 0000 000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</si>
  <si>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</si>
  <si>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936 1 11 05000 00 0000 120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</si>
  <si>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</si>
  <si>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936 1 11 05010 00 0000 120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</si>
  <si>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</si>
  <si>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936 1 11 05013 05 0000 120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</si>
  <si>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</si>
  <si>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936 1 11 05013 13 0000 120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</si>
  <si>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</si>
  <si>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936 1 11 05030 00 0000 120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</si>
  <si>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</si>
  <si>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936 1 11 05035 05 0000 120</t>
  </si>
  <si>
    <t xml:space="preserve">  Доходы от сдачи в аренду имущества, составляющего государственную (муниципальную) казну (за исключением земельных участков)</t>
  </si>
  <si>
    <t>936 1 11 05070 00 0000 120</t>
  </si>
  <si>
    <t xml:space="preserve">  Доходы от сдачи в аренду имущества, составляющего казну муниципальных районов (за исключением земельных участков)</t>
  </si>
  <si>
    <t>936 1 11 05075 05 0000 120</t>
  </si>
  <si>
    <t>936 1 13 00000 00 0000 000</t>
  </si>
  <si>
    <t>936 1 13 02000 00 0000 130</t>
  </si>
  <si>
    <t xml:space="preserve">  Доходы, поступающие в порядке возмещения расходов, понесенных в связи с эксплуатацией имущества</t>
  </si>
  <si>
    <t>936 1 13 02060 00 0000 130</t>
  </si>
  <si>
    <t xml:space="preserve">  Доходы, поступающие в порядке возмещения расходов, понесенных в связи с эксплуатацией имущества муниципальных районов</t>
  </si>
  <si>
    <t>936 1 13 02065 05 0000 130</t>
  </si>
  <si>
    <t>936 1 13 02990 00 0000 130</t>
  </si>
  <si>
    <t>936 1 13 02995 05 0000 130</t>
  </si>
  <si>
    <t xml:space="preserve">  ДОХОДЫ ОТ ПРОДАЖИ МАТЕРИАЛЬНЫХ И НЕМАТЕРИАЛЬНЫХ АКТИВОВ</t>
  </si>
  <si>
    <t>936 1 14 00000 00 0000 000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</si>
  <si>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</si>
  <si>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936 1 14 02000 00 0000 000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</si>
  <si>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</si>
  <si>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936 1 14 02050 05 0000 410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</si>
  <si>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</si>
  <si>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936 1 14 02053 05 0000 410</t>
  </si>
  <si>
    <t xml:space="preserve">  Доходы от продажи земельных участков, находящихся в государственной и муниципальной собственности</t>
  </si>
  <si>
    <t>936 1 14 06000 00 0000 430</t>
  </si>
  <si>
    <t xml:space="preserve">  Доходы от продажи земельных участков, государственная собственность на которые не разграничена</t>
  </si>
  <si>
    <t>936 1 14 06010 00 0000 430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</si>
  <si>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</si>
  <si>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936 1 14 06013 05 0000 430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</si>
  <si>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</si>
  <si>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936 1 14 06013 13 0000 430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</si>
  <si>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</si>
  <si>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936 1 14 06020 00 0000 430</t>
  </si>
  <si>
    <t xml:space="preserve">  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</si>
  <si>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936 1 14 06025 05 0000 430</t>
  </si>
  <si>
    <t>936 1 16 00000 00 0000 000</t>
  </si>
  <si>
    <t>936 1 16 90000 00 0000 140</t>
  </si>
  <si>
    <t>936 1 16 90050 05 0000 140</t>
  </si>
  <si>
    <t xml:space="preserve">  ПРОЧИЕ НЕНАЛОГОВЫЕ ДОХОДЫ</t>
  </si>
  <si>
    <t>936 1 17 00000 00 0000 000</t>
  </si>
  <si>
    <t xml:space="preserve">  Невыясненные поступления</t>
  </si>
  <si>
    <t>936 1 17 01000 00 0000 180</t>
  </si>
  <si>
    <t xml:space="preserve">  Невыясненные поступления, зачисляемые в бюджеты муниципальных районов</t>
  </si>
  <si>
    <t>936 1 17 01050 05 0000 180</t>
  </si>
  <si>
    <t xml:space="preserve">  Прочие неналоговые доходы</t>
  </si>
  <si>
    <t>936 1 17 05000 00 0000 180</t>
  </si>
  <si>
    <t xml:space="preserve">  Прочие неналоговые доходы бюджетов муниципальных районов</t>
  </si>
  <si>
    <t>936 1 17 05050 05 0000 180</t>
  </si>
  <si>
    <t>936 2 00 00000 00 0000 000</t>
  </si>
  <si>
    <t>936 2 02 00000 00 0000 000</t>
  </si>
  <si>
    <t>936 2 02 20000 00 0000 151</t>
  </si>
  <si>
    <t xml:space="preserve">  Субсидии бюджетам на софинансирование капитальных вложений в объекты государственной (муниципальной) собственности</t>
  </si>
  <si>
    <t>936 2 02 20077 00 0000 151</t>
  </si>
  <si>
    <t xml:space="preserve">  Субсидии бюджетам муниципальных районов на софинансирование капитальных вложений в объекты муниципальной собственности</t>
  </si>
  <si>
    <t>936 2 02 20077 05 0000 151</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</si>
  <si>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</si>
  <si>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936 2 02 20216 00 0000 151</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</si>
  <si>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</si>
  <si>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936 2 02 20216 05 0000 151</t>
  </si>
  <si>
    <t xml:space="preserve">  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</si>
  <si>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936 2 02 25520 00 0000 151</t>
  </si>
  <si>
    <t xml:space="preserve">  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</si>
  <si>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936 2 02 25520 05 0000 151</t>
  </si>
  <si>
    <t>936 2 02 29999 00 0000 151</t>
  </si>
  <si>
    <t>936 2 02 29999 05 0000 151</t>
  </si>
  <si>
    <t>936 2 02 30000 00 0000 151</t>
  </si>
  <si>
    <t>936 2 02 30024 00 0000 151</t>
  </si>
  <si>
    <t>936 2 02 30024 05 0000 151</t>
  </si>
  <si>
    <t xml:space="preserve">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</si>
  <si>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936 2 02 35082 00 0000 151</t>
  </si>
  <si>
    <t xml:space="preserve">  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</si>
  <si>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936 2 02 35082 05 0000 151</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</si>
  <si>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</si>
  <si>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936 2 02 35120 00 0000 151</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</si>
  <si>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</si>
  <si>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936 2 02 35120 05 0000 151</t>
  </si>
  <si>
    <t xml:space="preserve">  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</si>
  <si>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936 2 02 35543 00 0000 151</t>
  </si>
  <si>
    <t xml:space="preserve">  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</si>
  <si>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936 2 02 35543 05 0000 151</t>
  </si>
  <si>
    <t xml:space="preserve">  Субвенции бюджетам муниципальных образований на возмещение части процентной ставки по инвестиционным кредитам (займам) в агропромышленном комплексе</t>
  </si>
  <si>
    <t>936 2 02 35544 00 0000 151</t>
  </si>
  <si>
    <t xml:space="preserve">  Субвенции бюджетам муниципальных районов на возмещение части процентной ставки по инвестиционным кредитам (займам) в агропромышленном комплексе</t>
  </si>
  <si>
    <t>936 2 02 35544 05 0000 151</t>
  </si>
  <si>
    <t>936 2 02 40000 00 0000 151</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</si>
  <si>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</si>
  <si>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936 2 02 40014 00 0000 151</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</si>
  <si>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</si>
  <si>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936 2 02 40014 05 0000 151</t>
  </si>
  <si>
    <t xml:space="preserve">  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</si>
  <si>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936 2 02 45433 00 0000 151</t>
  </si>
  <si>
    <t xml:space="preserve">  Межбюджетные трансферты, передаваемые бюджетам муниципальных районов на возмещение части затрат на уплату процентов по инвестиционным кредитам (займам) в агропромышленном комплексе</t>
  </si>
  <si>
    <t>936 2 02 45433 05 0000 151</t>
  </si>
  <si>
    <t>936 2 07 00000 00 0000 000</t>
  </si>
  <si>
    <t>936 2 07 05000 05 0000 180</t>
  </si>
  <si>
    <t xml:space="preserve">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</si>
  <si>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936 2 07 05010 05 0000 180</t>
  </si>
  <si>
    <t>936 2 19 00000 00 0000 000</t>
  </si>
  <si>
    <t>936 2 19 00000 05 0000 151</t>
  </si>
  <si>
    <t xml:space="preserve">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</si>
  <si>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936 2 19 35120 05 0000 151</t>
  </si>
  <si>
    <t>937 1 00 00000 00 0000 000</t>
  </si>
  <si>
    <t>937 1 11 00000 00 0000 000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</si>
  <si>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</si>
  <si>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937 1 11 09000 00 0000 120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</si>
  <si>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</si>
  <si>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937 1 11 09040 00 0000 120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</si>
  <si>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</si>
  <si>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937 1 11 09045 05 0000 120</t>
  </si>
  <si>
    <t>937 1 13 00000 00 0000 000</t>
  </si>
  <si>
    <t>937 1 13 01000 00 0000 130</t>
  </si>
  <si>
    <t>937 1 13 01990 00 0000 130</t>
  </si>
  <si>
    <t>937 1 13 01995 05 0000 130</t>
  </si>
  <si>
    <t>937 1 13 01995 05 7050 130</t>
  </si>
  <si>
    <t>937 1 13 01995 05 7051 130</t>
  </si>
  <si>
    <t>937 1 13 01995 05 7052 130</t>
  </si>
  <si>
    <t>937 1 13 01995 05 7053 130</t>
  </si>
  <si>
    <t>937 1 13 01995 05 7054 130</t>
  </si>
  <si>
    <t>937 1 13 02000 00 0000 130</t>
  </si>
  <si>
    <t>937 1 13 02060 00 0000 130</t>
  </si>
  <si>
    <t>937 1 13 02065 05 0000 130</t>
  </si>
  <si>
    <t>937 1 13 02990 00 0000 130</t>
  </si>
  <si>
    <t>937 1 13 02995 05 0000 130</t>
  </si>
  <si>
    <t>937 1 16 00000 00 0000 000</t>
  </si>
  <si>
    <t>937 1 16 90000 00 0000 140</t>
  </si>
  <si>
    <t>937 1 16 90050 05 0000 140</t>
  </si>
  <si>
    <t>937 2 00 00000 00 0000 000</t>
  </si>
  <si>
    <t>937 2 02 00000 00 0000 000</t>
  </si>
  <si>
    <t>937 2 02 20000 00 0000 151</t>
  </si>
  <si>
    <t xml:space="preserve">  Субсидия бюджетам на поддержку отрасли культуры</t>
  </si>
  <si>
    <t>937 2 02 25519 00 0000 151</t>
  </si>
  <si>
    <t xml:space="preserve">  Субсидия бюджетам муниципальных районов на поддержку отрасли культуры</t>
  </si>
  <si>
    <t>937 2 02 25519 05 0000 151</t>
  </si>
  <si>
    <t>937 2 02 29999 00 0000 151</t>
  </si>
  <si>
    <t>937 2 02 29999 05 0000 151</t>
  </si>
  <si>
    <t>937 2 02 30000 00 0000 151</t>
  </si>
  <si>
    <t>937 2 02 30024 00 0000 151</t>
  </si>
  <si>
    <t>937 2 02 30024 05 0000 151</t>
  </si>
  <si>
    <t xml:space="preserve">  БЕЗВОЗМЕЗДНЫЕ ПОСТУПЛЕНИЯ ОТ НЕГОСУДАРСТВЕННЫХ ОРГАНИЗАЦИЙ</t>
  </si>
  <si>
    <t>937 2 04 00000 00 0000 000</t>
  </si>
  <si>
    <t xml:space="preserve">  Безвозмездные поступления от негосударственных организаций в бюджеты муниципальных районов</t>
  </si>
  <si>
    <t>937 2 04 05000 05 0000 180</t>
  </si>
  <si>
    <t xml:space="preserve">  Прочие безвозмездные поступления от негосударственных организаций в бюджеты муниципальных районов</t>
  </si>
  <si>
    <t>937 2 04 05099 05 0000 180</t>
  </si>
  <si>
    <t>937 2 07 00000 00 0000 000</t>
  </si>
  <si>
    <t>937 2 07 05000 05 0000 180</t>
  </si>
  <si>
    <t>937 2 07 05020 05 0000 180</t>
  </si>
  <si>
    <t>937 2 07 05030 05 0000 180</t>
  </si>
  <si>
    <t>937 2 07 05030 05 7150 180</t>
  </si>
  <si>
    <t>937 2 07 05030 05 7250 180</t>
  </si>
  <si>
    <t>937 2 07 05030 05 7350 180</t>
  </si>
  <si>
    <t>945 1 00 00000 00 0000 000</t>
  </si>
  <si>
    <t>945 1 13 00000 00 0000 000</t>
  </si>
  <si>
    <t>945 1 13 02000 00 0000 130</t>
  </si>
  <si>
    <t>945 1 13 02990 00 0000 130</t>
  </si>
  <si>
    <t>945 1 13 02995 05 0000 130</t>
  </si>
  <si>
    <t>945 1 16 00000 00 0000 000</t>
  </si>
  <si>
    <t xml:space="preserve">  Денежные взыскания (штрафы), установленные законами субъектов Российской Федерации за несоблюдение муниципальных правовых актов</t>
  </si>
  <si>
    <t>945 1 16 51000 02 0000 140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</si>
  <si>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</si>
  <si>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945 1 16 51030 02 0000 140</t>
  </si>
  <si>
    <t>Муниципальное казенное учреждение управление образования администрации Малмыжского района Кировской области</t>
  </si>
  <si>
    <t>Муниципальное казенное учреждение администрация муниципального образования Малмыжский муниципальный район Кировской области</t>
  </si>
  <si>
    <t>Муниципальное казенное учреждение управление культуры, молодежной политики и спорта администрации Малмыжского района</t>
  </si>
  <si>
    <t xml:space="preserve">Муниципальное казённое учреждение районная Дума Малмыжского района Кировской области </t>
  </si>
  <si>
    <t xml:space="preserve">  Плата за выбросы загрязняющих веществ в атмосферный воздух стационарными объектами</t>
  </si>
  <si>
    <t xml:space="preserve">  Плата за выбросы загрязняющих веществ в атмосферный воздух стационарными объектами (пени по соответствующему платежу) </t>
  </si>
  <si>
    <t xml:space="preserve"> Плата за сбросы загрязняющих веществ в водные объекты (пени по соответствующему платежу) </t>
  </si>
  <si>
    <t xml:space="preserve">  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</si>
  <si>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Министерство охраны окружающей среды Кировской области</t>
  </si>
  <si>
    <t xml:space="preserve">  Департамент лесного хозяйства Кировской области</t>
  </si>
  <si>
    <t xml:space="preserve">        Прочие доходы от оказания платных услуг (работ) получателями средств бюджетов муниципальных районов (МКОУ СОШ  № 2 г. Малмыжа Кировской области)</t>
  </si>
  <si>
    <t xml:space="preserve">        Прочие доходы от оказания платных услуг (работ) получателями средств бюджетов муниципальных районов (МКОУ СОШ с. Аджим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</si>
  <si>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СОШ  д. Арык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</si>
  <si>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СОШ  д. Большой Китяк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</si>
  <si>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ООШ  с. Каксинвай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</si>
  <si>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СОШ  с. Константиновка)</t>
  </si>
  <si>
    <t xml:space="preserve">        Прочие доходы от оказания платных услуг (работ) получателями средств бюджетов муниципальных районов (МКОУ СОШ  с. Новая Смаль)</t>
  </si>
  <si>
    <t xml:space="preserve">        Прочие доходы от оказания платных услуг (работ) получателями средств бюджетов муниципальных районов (МКОУ ООШ  д. Плотбище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</si>
  <si>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СОШ  с. Ральники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</si>
  <si>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СОШ  с. Рожки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</si>
  <si>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СОШ  с. Савали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</si>
  <si>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СОШ  с. Старый Ирюк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</si>
  <si>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СОШ  с. Старая Тушка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</si>
  <si>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СОШ  с. Тат-Верх-Гоньба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</si>
  <si>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ООШ  д. Кинерь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</si>
  <si>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ООШ  д. Старый Буртек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</si>
  <si>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(МКОУ ООШ  с. Мари-Малмыж Малмыжского района Кировской области)</t>
  </si>
  <si>
    <t xml:space="preserve">        Прочие доходы от оказания платных услуг (работ) получателями средств бюджетов муниципальных районов (МКДОУ детский сад «Сандугач» с. Новая Смаиль)</t>
  </si>
  <si>
    <t xml:space="preserve">        Прочие доходы от оказания платных услуг (работ) получателями средств бюджетов муниципальных районов (МКДОУ детский сад «Колосок» с. Рожки)</t>
  </si>
  <si>
    <t xml:space="preserve">        Прочие доходы от оказания платных услуг (работ) получателями средств бюджетов муниципальных районов (МКДОУ детский сад «Малышок» с. Калинино)</t>
  </si>
  <si>
    <t xml:space="preserve">        Прочие доходы от оказания платных услуг (работ) получателями средств бюджетов муниципальных районов (МКДОУ детский сад с. Савали)</t>
  </si>
  <si>
    <t xml:space="preserve">        Прочие доходы от оказания платных услуг (работ) получателями средств бюджетов муниципальных районов (МКДОУ детский сад «Колосок» с. Калинино)</t>
  </si>
  <si>
    <t xml:space="preserve">        Прочие доходы от оказания платных услуг (работ) получателями средств бюджетов муниципальных районов (МКДОУ детский сад № 1 г. Малмыжа)</t>
  </si>
  <si>
    <t xml:space="preserve">        Прочие доходы от оказания платных услуг (работ) получателями средств бюджетов муниципальных районов (МКДОУ детский сад № 2 г. Малмыжа)</t>
  </si>
  <si>
    <t xml:space="preserve">        Прочие доходы от оказания платных услуг (работ) получателями средств бюджетов муниципальных районов (МКДОУ детский сад № 4 г. Малмыжа)</t>
  </si>
  <si>
    <t xml:space="preserve">        Прочие доходы от оказания платных услуг (работ) получателями средств бюджетов муниципальных районов (МКДОУ детский сад № 5 г. Малмыжа)</t>
  </si>
  <si>
    <t xml:space="preserve">        Прочие доходы от оказания платных услуг (работ) получателями средств бюджетов муниципальных районов (МКОУ ООШ  д. Большой Сатнур Малмыжского района Кировской области)</t>
  </si>
  <si>
    <t>Прочие доходы от оказания платных услуг (работ) получателями средств бюджетов муниципальных районов (МКОУ СОШ  имени генерал-лейтенанта В.Г. Асапова     с. Калинино Малмыжского района Кировской области)</t>
  </si>
  <si>
    <t>Прочие доходы от оказания платных услуг (работ) получателями средств бюджетов муниципальных районов (МКОУ ООШ  д. Новый Кокуй Малмыжского района Кировской области)</t>
  </si>
  <si>
    <t>3</t>
  </si>
  <si>
    <t>Прочие доходы от оказания платных услуг (работ) получателями средств бюджетов муниципальных районов (МКУК Малмыжский районный Центр культуры и досуга)</t>
  </si>
  <si>
    <t>Прочие доходы от оказания платных услуг (работ) получателями средств бюджетов муниципальных районов (МКУК Малмыжский краеведческий музей)</t>
  </si>
  <si>
    <t>Прочие доходы от оказания платных услуг (работ) получателями средств бюджетов муниципальных районов (МКУК Малмыжская ЦБС)</t>
  </si>
  <si>
    <t>Прочие доходы от оказания платных услуг (работ) получателями средств бюджетов муниципальных районов (Малмыжская детская школа искусств)</t>
  </si>
  <si>
    <r>
      <t>Прочие доходы от оказания платных услуг (работ) получателями средств бюджетов муниципальных районов (Валовый сбор</t>
    </r>
    <r>
      <rPr>
        <sz val="12"/>
        <rFont val="Times New Roman"/>
        <family val="1"/>
        <charset val="204"/>
      </rPr>
      <t xml:space="preserve"> от показа кинофильмов)</t>
    </r>
  </si>
  <si>
    <t>Прочие безвозмездные поступления в бюджеты муниципальных районов (средства на проведение районных мероприятий)</t>
  </si>
  <si>
    <t>Прочие безвозмездные поступления в бюджеты муниципальных районов (средства по ППМИ)</t>
  </si>
  <si>
    <t>Прочие безвозмездные поступления в бюджеты муниципальных районов (средства на проведение мероприятий в поселениях)</t>
  </si>
  <si>
    <t>Приложение 1</t>
  </si>
  <si>
    <t>к решению районной Думы</t>
  </si>
  <si>
    <t>от_______________ №______</t>
  </si>
  <si>
    <t>Доходы</t>
  </si>
  <si>
    <t xml:space="preserve">бюджета района за 2018 год по кодам  классификации доходов бюджетов  
</t>
  </si>
  <si>
    <t>Кассовое исполнение                                       (тыс. рублей)</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</si>
  <si>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</si>
  <si>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</si>
  <si>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</si>
  <si>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</si>
  <si>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 xml:space="preserve">  Налог, взимаемый в связи с применением патентной системы налогообложения, зачисляемый в бюджеты муниципальных районов </t>
  </si>
</sst>
</file>

<file path=xl/styles.xml><?xml version="1.0" encoding="utf-8"?>
<styleSheet xmlns="http://schemas.openxmlformats.org/spreadsheetml/2006/main">
  <numFmts count="4">
    <numFmt numFmtId="164" formatCode="dd\.mm\.yyyy"/>
    <numFmt numFmtId="165" formatCode="#,##0.00_ ;\-#,##0.00"/>
    <numFmt numFmtId="166" formatCode="0.0"/>
    <numFmt numFmtId="167" formatCode="#,##0.0"/>
  </numFmts>
  <fonts count="16">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0"/>
      <color rgb="FF000000"/>
      <name val="Arial"/>
    </font>
    <font>
      <sz val="11"/>
      <name val="Calibri"/>
      <family val="2"/>
      <scheme val="minor"/>
    </font>
    <font>
      <b/>
      <sz val="12"/>
      <color rgb="FF000000"/>
      <name val="Times New Roman"/>
      <family val="1"/>
      <charset val="204"/>
    </font>
    <font>
      <sz val="12"/>
      <color rgb="FF000000"/>
      <name val="Times New Roman"/>
      <family val="1"/>
      <charset val="204"/>
    </font>
    <font>
      <b/>
      <sz val="12"/>
      <name val="Times New Roman"/>
      <family val="1"/>
      <charset val="204"/>
    </font>
    <font>
      <sz val="12"/>
      <name val="Times New Roman"/>
      <family val="1"/>
      <charset val="204"/>
    </font>
  </fonts>
  <fills count="3">
    <fill>
      <patternFill patternType="none"/>
    </fill>
    <fill>
      <patternFill patternType="gray125"/>
    </fill>
    <fill>
      <patternFill patternType="solid">
        <fgColor rgb="FFC0C0C0"/>
      </patternFill>
    </fill>
  </fills>
  <borders count="35">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s>
  <cellStyleXfs count="125">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xf>
    <xf numFmtId="0" fontId="3" fillId="0" borderId="31"/>
    <xf numFmtId="49" fontId="1" fillId="0" borderId="31"/>
    <xf numFmtId="0" fontId="3" fillId="0" borderId="2">
      <alignment horizontal="center" wrapText="1"/>
    </xf>
    <xf numFmtId="49" fontId="3" fillId="0" borderId="1">
      <alignment horizontal="left"/>
    </xf>
    <xf numFmtId="49" fontId="1" fillId="0" borderId="1"/>
    <xf numFmtId="0" fontId="9" fillId="0" borderId="1">
      <alignment horizontal="center"/>
    </xf>
    <xf numFmtId="0" fontId="9" fillId="0" borderId="11">
      <alignment horizontal="center"/>
    </xf>
    <xf numFmtId="0" fontId="9" fillId="0" borderId="1"/>
    <xf numFmtId="49" fontId="9" fillId="0" borderId="1"/>
    <xf numFmtId="0" fontId="1" fillId="0" borderId="1">
      <alignment horizontal="left"/>
    </xf>
    <xf numFmtId="0" fontId="1" fillId="0" borderId="1">
      <alignment horizontal="center"/>
    </xf>
    <xf numFmtId="0" fontId="7" fillId="0" borderId="1">
      <alignment horizontal="left"/>
    </xf>
    <xf numFmtId="0" fontId="3" fillId="0" borderId="1">
      <alignment horizontal="center"/>
    </xf>
    <xf numFmtId="0" fontId="1" fillId="0" borderId="2"/>
    <xf numFmtId="0" fontId="1" fillId="0" borderId="13">
      <alignment horizontal="left" wrapText="1"/>
    </xf>
    <xf numFmtId="0" fontId="1" fillId="0" borderId="11"/>
    <xf numFmtId="0" fontId="11" fillId="0" borderId="0"/>
    <xf numFmtId="0" fontId="11" fillId="0" borderId="0"/>
    <xf numFmtId="0" fontId="11" fillId="0" borderId="0"/>
    <xf numFmtId="0" fontId="6" fillId="0" borderId="1"/>
    <xf numFmtId="0" fontId="6" fillId="0" borderId="1"/>
    <xf numFmtId="0" fontId="10" fillId="2" borderId="1"/>
    <xf numFmtId="0" fontId="6" fillId="0" borderId="1"/>
    <xf numFmtId="0" fontId="10" fillId="0" borderId="1"/>
    <xf numFmtId="0" fontId="1" fillId="0" borderId="13">
      <alignment horizontal="left"/>
    </xf>
  </cellStyleXfs>
  <cellXfs count="44">
    <xf numFmtId="0" fontId="0" fillId="0" borderId="0" xfId="0"/>
    <xf numFmtId="0" fontId="0" fillId="0" borderId="0" xfId="0" applyProtection="1">
      <protection locked="0"/>
    </xf>
    <xf numFmtId="0" fontId="6" fillId="0" borderId="1" xfId="14" applyNumberFormat="1" applyProtection="1"/>
    <xf numFmtId="0" fontId="12" fillId="0" borderId="34" xfId="24" applyNumberFormat="1" applyFont="1" applyFill="1" applyBorder="1" applyAlignment="1" applyProtection="1">
      <alignment horizontal="left" vertical="top" wrapText="1"/>
    </xf>
    <xf numFmtId="0" fontId="6" fillId="0" borderId="1" xfId="14" applyNumberFormat="1" applyAlignment="1" applyProtection="1">
      <alignment horizontal="left" vertical="top"/>
    </xf>
    <xf numFmtId="0" fontId="0" fillId="0" borderId="0" xfId="0" applyAlignment="1" applyProtection="1">
      <alignment horizontal="left" vertical="top"/>
      <protection locked="0"/>
    </xf>
    <xf numFmtId="166" fontId="0" fillId="0" borderId="0" xfId="0" applyNumberFormat="1" applyProtection="1">
      <protection locked="0"/>
    </xf>
    <xf numFmtId="0" fontId="2" fillId="0" borderId="1" xfId="28" applyNumberFormat="1" applyBorder="1" applyProtection="1">
      <alignment horizontal="center"/>
    </xf>
    <xf numFmtId="166" fontId="0" fillId="0" borderId="1" xfId="0" applyNumberFormat="1" applyBorder="1" applyProtection="1">
      <protection locked="0"/>
    </xf>
    <xf numFmtId="0" fontId="2" fillId="0" borderId="1" xfId="28" applyBorder="1" applyProtection="1">
      <alignment horizontal="center"/>
      <protection locked="0"/>
    </xf>
    <xf numFmtId="0" fontId="12" fillId="0" borderId="1" xfId="28" applyNumberFormat="1" applyFont="1" applyBorder="1" applyProtection="1">
      <alignment horizontal="center"/>
    </xf>
    <xf numFmtId="0" fontId="12" fillId="0" borderId="1" xfId="28" applyFont="1" applyBorder="1" applyProtection="1">
      <alignment horizontal="center"/>
      <protection locked="0"/>
    </xf>
    <xf numFmtId="166" fontId="15" fillId="0" borderId="1" xfId="0" applyNumberFormat="1" applyFont="1" applyBorder="1" applyProtection="1">
      <protection locked="0"/>
    </xf>
    <xf numFmtId="0" fontId="13" fillId="0" borderId="1" xfId="28" applyFont="1" applyBorder="1" applyAlignment="1" applyProtection="1">
      <protection locked="0"/>
    </xf>
    <xf numFmtId="0" fontId="2" fillId="0" borderId="1" xfId="28" applyNumberFormat="1" applyBorder="1" applyProtection="1">
      <alignment horizontal="center"/>
    </xf>
    <xf numFmtId="0" fontId="2" fillId="0" borderId="1" xfId="28" applyBorder="1" applyProtection="1">
      <alignment horizontal="center"/>
      <protection locked="0"/>
    </xf>
    <xf numFmtId="0" fontId="12" fillId="0" borderId="1" xfId="28" applyNumberFormat="1" applyFont="1" applyBorder="1" applyAlignment="1" applyProtection="1">
      <alignment horizontal="center" wrapText="1"/>
    </xf>
    <xf numFmtId="0" fontId="13" fillId="0" borderId="34" xfId="29" applyNumberFormat="1" applyFont="1" applyBorder="1" applyAlignment="1" applyProtection="1">
      <alignment horizontal="left" vertical="top" wrapText="1"/>
    </xf>
    <xf numFmtId="0" fontId="13" fillId="0" borderId="34" xfId="29" applyNumberFormat="1" applyFont="1" applyBorder="1" applyProtection="1">
      <alignment horizontal="center" vertical="top" wrapText="1"/>
    </xf>
    <xf numFmtId="49" fontId="13" fillId="0" borderId="34" xfId="30" applyFont="1" applyBorder="1" applyProtection="1">
      <alignment horizontal="center" vertical="top" wrapText="1"/>
    </xf>
    <xf numFmtId="0" fontId="1" fillId="0" borderId="34" xfId="31" applyNumberFormat="1" applyBorder="1" applyProtection="1"/>
    <xf numFmtId="166" fontId="13" fillId="0" borderId="34" xfId="30" applyNumberFormat="1" applyFont="1" applyBorder="1" applyProtection="1">
      <alignment horizontal="center" vertical="top" wrapText="1"/>
    </xf>
    <xf numFmtId="0" fontId="13" fillId="0" borderId="34" xfId="29" applyFont="1" applyBorder="1" applyAlignment="1" applyProtection="1">
      <alignment horizontal="left" vertical="top" wrapText="1"/>
      <protection locked="0"/>
    </xf>
    <xf numFmtId="0" fontId="13" fillId="0" borderId="34" xfId="29" applyFont="1" applyBorder="1" applyProtection="1">
      <alignment horizontal="center" vertical="top" wrapText="1"/>
      <protection locked="0"/>
    </xf>
    <xf numFmtId="49" fontId="13" fillId="0" borderId="34" xfId="30" applyFont="1" applyBorder="1" applyProtection="1">
      <alignment horizontal="center" vertical="top" wrapText="1"/>
      <protection locked="0"/>
    </xf>
    <xf numFmtId="0" fontId="1" fillId="0" borderId="34" xfId="32" applyNumberFormat="1" applyBorder="1" applyProtection="1"/>
    <xf numFmtId="166" fontId="13" fillId="0" borderId="34" xfId="30" applyNumberFormat="1" applyFont="1" applyBorder="1" applyProtection="1">
      <alignment horizontal="center" vertical="top" wrapText="1"/>
      <protection locked="0"/>
    </xf>
    <xf numFmtId="0" fontId="13" fillId="0" borderId="34" xfId="33" applyNumberFormat="1" applyFont="1" applyBorder="1" applyAlignment="1" applyProtection="1">
      <alignment horizontal="center" vertical="top"/>
    </xf>
    <xf numFmtId="0" fontId="13" fillId="0" borderId="34" xfId="34" applyNumberFormat="1" applyFont="1" applyBorder="1" applyProtection="1">
      <alignment horizontal="center" vertical="center"/>
    </xf>
    <xf numFmtId="49" fontId="13" fillId="0" borderId="34" xfId="35" applyFont="1" applyBorder="1" applyProtection="1">
      <alignment horizontal="center" vertical="center"/>
    </xf>
    <xf numFmtId="166" fontId="13" fillId="0" borderId="34" xfId="35" applyNumberFormat="1" applyFont="1" applyBorder="1" applyProtection="1">
      <alignment horizontal="center" vertical="center"/>
    </xf>
    <xf numFmtId="0" fontId="13" fillId="0" borderId="34" xfId="36" applyNumberFormat="1" applyFont="1" applyBorder="1" applyAlignment="1" applyProtection="1">
      <alignment horizontal="left" vertical="top" wrapText="1"/>
    </xf>
    <xf numFmtId="49" fontId="13" fillId="0" borderId="34" xfId="38" applyFont="1" applyBorder="1" applyProtection="1">
      <alignment horizontal="center"/>
    </xf>
    <xf numFmtId="4" fontId="13" fillId="0" borderId="34" xfId="39" applyFont="1" applyBorder="1" applyProtection="1">
      <alignment horizontal="right" shrinkToFit="1"/>
    </xf>
    <xf numFmtId="167" fontId="13" fillId="0" borderId="34" xfId="47" applyNumberFormat="1" applyFont="1" applyBorder="1" applyProtection="1">
      <alignment horizontal="right" shrinkToFit="1"/>
    </xf>
    <xf numFmtId="0" fontId="13" fillId="0" borderId="34" xfId="40" applyNumberFormat="1" applyFont="1" applyBorder="1" applyAlignment="1" applyProtection="1">
      <alignment horizontal="left" vertical="top" wrapText="1"/>
    </xf>
    <xf numFmtId="49" fontId="13" fillId="0" borderId="34" xfId="42" applyFont="1" applyBorder="1" applyProtection="1">
      <alignment horizontal="center"/>
    </xf>
    <xf numFmtId="4" fontId="13" fillId="0" borderId="34" xfId="43" applyFont="1" applyBorder="1" applyProtection="1">
      <alignment horizontal="right" shrinkToFit="1"/>
    </xf>
    <xf numFmtId="49" fontId="13" fillId="0" borderId="34" xfId="46" applyFont="1" applyBorder="1" applyProtection="1">
      <alignment horizontal="center"/>
    </xf>
    <xf numFmtId="4" fontId="13" fillId="0" borderId="34" xfId="47" applyFont="1" applyBorder="1" applyProtection="1">
      <alignment horizontal="right" shrinkToFit="1"/>
    </xf>
    <xf numFmtId="0" fontId="13" fillId="0" borderId="34" xfId="44" applyNumberFormat="1" applyFont="1" applyBorder="1" applyAlignment="1" applyProtection="1">
      <alignment horizontal="left" vertical="top" wrapText="1" indent="2"/>
    </xf>
    <xf numFmtId="0" fontId="12" fillId="0" borderId="34" xfId="44" applyNumberFormat="1" applyFont="1" applyBorder="1" applyAlignment="1" applyProtection="1">
      <alignment horizontal="left" vertical="top" wrapText="1" indent="2"/>
    </xf>
    <xf numFmtId="0" fontId="12" fillId="0" borderId="34" xfId="0" applyFont="1" applyBorder="1" applyAlignment="1">
      <alignment horizontal="left" vertical="top" wrapText="1"/>
    </xf>
    <xf numFmtId="0" fontId="14" fillId="0" borderId="34" xfId="0" applyFont="1" applyBorder="1" applyAlignment="1">
      <alignment horizontal="left" vertical="top" wrapText="1"/>
    </xf>
  </cellXfs>
  <cellStyles count="125">
    <cellStyle name="br" xfId="118"/>
    <cellStyle name="col" xfId="117"/>
    <cellStyle name="st123" xfId="114"/>
    <cellStyle name="style0" xfId="119"/>
    <cellStyle name="td" xfId="120"/>
    <cellStyle name="tr" xfId="116"/>
    <cellStyle name="xl100" xfId="93"/>
    <cellStyle name="xl101" xfId="74"/>
    <cellStyle name="xl102" xfId="78"/>
    <cellStyle name="xl103" xfId="83"/>
    <cellStyle name="xl104" xfId="86"/>
    <cellStyle name="xl105" xfId="75"/>
    <cellStyle name="xl106" xfId="79"/>
    <cellStyle name="xl107" xfId="84"/>
    <cellStyle name="xl108" xfId="87"/>
    <cellStyle name="xl109" xfId="80"/>
    <cellStyle name="xl110" xfId="88"/>
    <cellStyle name="xl111" xfId="91"/>
    <cellStyle name="xl112" xfId="76"/>
    <cellStyle name="xl113" xfId="81"/>
    <cellStyle name="xl114" xfId="82"/>
    <cellStyle name="xl115" xfId="89"/>
    <cellStyle name="xl116" xfId="92"/>
    <cellStyle name="xl117" xfId="94"/>
    <cellStyle name="xl118" xfId="95"/>
    <cellStyle name="xl119" xfId="96"/>
    <cellStyle name="xl120" xfId="97"/>
    <cellStyle name="xl121" xfId="98"/>
    <cellStyle name="xl122" xfId="105"/>
    <cellStyle name="xl123" xfId="109"/>
    <cellStyle name="xl124" xfId="103"/>
    <cellStyle name="xl125" xfId="113"/>
    <cellStyle name="xl126" xfId="115"/>
    <cellStyle name="xl127" xfId="99"/>
    <cellStyle name="xl128" xfId="110"/>
    <cellStyle name="xl129" xfId="112"/>
    <cellStyle name="xl130" xfId="102"/>
    <cellStyle name="xl131" xfId="106"/>
    <cellStyle name="xl132" xfId="111"/>
    <cellStyle name="xl133" xfId="100"/>
    <cellStyle name="xl134" xfId="107"/>
    <cellStyle name="xl135" xfId="104"/>
    <cellStyle name="xl136" xfId="101"/>
    <cellStyle name="xl137" xfId="108"/>
    <cellStyle name="xl138" xfId="124"/>
    <cellStyle name="xl21" xfId="121"/>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2"/>
    <cellStyle name="xl33" xfId="24"/>
    <cellStyle name="xl34" xfId="34"/>
    <cellStyle name="xl35" xfId="37"/>
    <cellStyle name="xl36" xfId="41"/>
    <cellStyle name="xl37" xfId="45"/>
    <cellStyle name="xl38" xfId="123"/>
    <cellStyle name="xl39" xfId="6"/>
    <cellStyle name="xl40" xfId="38"/>
    <cellStyle name="xl41" xfId="42"/>
    <cellStyle name="xl42" xfId="46"/>
    <cellStyle name="xl43" xfId="17"/>
    <cellStyle name="xl44" xfId="20"/>
    <cellStyle name="xl45" xfId="22"/>
    <cellStyle name="xl46" xfId="25"/>
    <cellStyle name="xl47" xfId="30"/>
    <cellStyle name="xl48" xfId="35"/>
    <cellStyle name="xl49" xfId="39"/>
    <cellStyle name="xl50" xfId="43"/>
    <cellStyle name="xl51" xfId="47"/>
    <cellStyle name="xl52" xfId="2"/>
    <cellStyle name="xl53" xfId="7"/>
    <cellStyle name="xl54" xfId="11"/>
    <cellStyle name="xl55" xfId="18"/>
    <cellStyle name="xl56" xfId="23"/>
    <cellStyle name="xl57" xfId="26"/>
    <cellStyle name="xl58" xfId="3"/>
    <cellStyle name="xl59" xfId="8"/>
    <cellStyle name="xl60" xfId="12"/>
    <cellStyle name="xl61" xfId="15"/>
    <cellStyle name="xl62" xfId="19"/>
    <cellStyle name="xl63" xfId="21"/>
    <cellStyle name="xl64" xfId="27"/>
    <cellStyle name="xl65" xfId="28"/>
    <cellStyle name="xl66" xfId="4"/>
    <cellStyle name="xl67" xfId="9"/>
    <cellStyle name="xl68" xfId="13"/>
    <cellStyle name="xl69" xfId="31"/>
    <cellStyle name="xl70" xfId="32"/>
    <cellStyle name="xl71" xfId="59"/>
    <cellStyle name="xl72" xfId="65"/>
    <cellStyle name="xl73" xfId="71"/>
    <cellStyle name="xl74" xfId="53"/>
    <cellStyle name="xl75" xfId="56"/>
    <cellStyle name="xl76" xfId="60"/>
    <cellStyle name="xl77" xfId="66"/>
    <cellStyle name="xl78" xfId="72"/>
    <cellStyle name="xl79" xfId="50"/>
    <cellStyle name="xl80" xfId="61"/>
    <cellStyle name="xl81" xfId="67"/>
    <cellStyle name="xl82" xfId="51"/>
    <cellStyle name="xl83" xfId="57"/>
    <cellStyle name="xl84" xfId="62"/>
    <cellStyle name="xl85" xfId="68"/>
    <cellStyle name="xl86" xfId="48"/>
    <cellStyle name="xl87" xfId="54"/>
    <cellStyle name="xl88" xfId="58"/>
    <cellStyle name="xl89" xfId="63"/>
    <cellStyle name="xl90" xfId="69"/>
    <cellStyle name="xl91" xfId="49"/>
    <cellStyle name="xl92" xfId="52"/>
    <cellStyle name="xl93" xfId="55"/>
    <cellStyle name="xl94" xfId="64"/>
    <cellStyle name="xl95" xfId="70"/>
    <cellStyle name="xl96" xfId="73"/>
    <cellStyle name="xl97" xfId="77"/>
    <cellStyle name="xl98" xfId="85"/>
    <cellStyle name="xl99" xfId="90"/>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378"/>
  <sheetViews>
    <sheetView tabSelected="1" zoomScaleNormal="100" workbookViewId="0">
      <selection activeCell="A108" sqref="A108:XFD108"/>
    </sheetView>
  </sheetViews>
  <sheetFormatPr defaultRowHeight="15"/>
  <cols>
    <col min="1" max="1" width="50.7109375" style="5" customWidth="1"/>
    <col min="2" max="2" width="29.42578125" style="1" customWidth="1"/>
    <col min="3" max="3" width="1.5703125" style="1" hidden="1" customWidth="1"/>
    <col min="4" max="4" width="9.140625" style="1" hidden="1" customWidth="1"/>
    <col min="5" max="5" width="19.7109375" style="6" customWidth="1"/>
    <col min="6" max="16384" width="9.140625" style="1"/>
  </cols>
  <sheetData>
    <row r="1" spans="1:5" ht="14.1" customHeight="1">
      <c r="A1" s="14"/>
      <c r="B1" s="15"/>
      <c r="C1" s="15"/>
      <c r="D1" s="7"/>
      <c r="E1" s="8"/>
    </row>
    <row r="2" spans="1:5" ht="14.1" customHeight="1">
      <c r="A2" s="10"/>
      <c r="B2" s="13" t="s">
        <v>587</v>
      </c>
      <c r="C2" s="11"/>
      <c r="D2" s="10"/>
      <c r="E2" s="12"/>
    </row>
    <row r="3" spans="1:5" ht="14.1" customHeight="1">
      <c r="A3" s="10"/>
      <c r="B3" s="13" t="s">
        <v>588</v>
      </c>
      <c r="C3" s="11"/>
      <c r="D3" s="10"/>
      <c r="E3" s="12"/>
    </row>
    <row r="4" spans="1:5" ht="14.1" customHeight="1">
      <c r="A4" s="10"/>
      <c r="B4" s="13" t="s">
        <v>589</v>
      </c>
      <c r="C4" s="11"/>
      <c r="D4" s="10"/>
      <c r="E4" s="12"/>
    </row>
    <row r="5" spans="1:5" ht="14.1" customHeight="1">
      <c r="A5" s="10"/>
      <c r="B5" s="11"/>
      <c r="C5" s="11"/>
      <c r="D5" s="10"/>
      <c r="E5" s="12"/>
    </row>
    <row r="6" spans="1:5" ht="14.1" customHeight="1">
      <c r="A6" s="10"/>
      <c r="B6" s="11"/>
      <c r="C6" s="11"/>
      <c r="D6" s="10"/>
      <c r="E6" s="12"/>
    </row>
    <row r="7" spans="1:5" ht="14.1" customHeight="1">
      <c r="A7" s="16" t="s">
        <v>590</v>
      </c>
      <c r="B7" s="16"/>
      <c r="C7" s="16"/>
      <c r="D7" s="16"/>
      <c r="E7" s="16"/>
    </row>
    <row r="8" spans="1:5" ht="14.1" customHeight="1">
      <c r="A8" s="16" t="s">
        <v>591</v>
      </c>
      <c r="B8" s="16"/>
      <c r="C8" s="16"/>
      <c r="D8" s="16"/>
      <c r="E8" s="16"/>
    </row>
    <row r="9" spans="1:5" ht="14.1" customHeight="1">
      <c r="A9" s="7"/>
      <c r="B9" s="9"/>
      <c r="C9" s="9"/>
      <c r="D9" s="7"/>
      <c r="E9" s="8"/>
    </row>
    <row r="10" spans="1:5" ht="14.1" customHeight="1">
      <c r="A10" s="7"/>
      <c r="B10" s="9"/>
      <c r="C10" s="9"/>
      <c r="D10" s="7"/>
      <c r="E10" s="8"/>
    </row>
    <row r="11" spans="1:5" ht="14.1" customHeight="1">
      <c r="A11" s="7"/>
      <c r="B11" s="9"/>
      <c r="C11" s="9"/>
      <c r="D11" s="7"/>
      <c r="E11" s="8"/>
    </row>
    <row r="12" spans="1:5" ht="12.95" customHeight="1">
      <c r="A12" s="17" t="s">
        <v>1</v>
      </c>
      <c r="B12" s="18" t="s">
        <v>2</v>
      </c>
      <c r="C12" s="19" t="s">
        <v>3</v>
      </c>
      <c r="D12" s="20"/>
      <c r="E12" s="21" t="s">
        <v>592</v>
      </c>
    </row>
    <row r="13" spans="1:5" ht="12" customHeight="1">
      <c r="A13" s="22"/>
      <c r="B13" s="23"/>
      <c r="C13" s="24"/>
      <c r="D13" s="25"/>
      <c r="E13" s="26"/>
    </row>
    <row r="14" spans="1:5" ht="38.25" customHeight="1">
      <c r="A14" s="22"/>
      <c r="B14" s="23"/>
      <c r="C14" s="24"/>
      <c r="D14" s="25"/>
      <c r="E14" s="26"/>
    </row>
    <row r="15" spans="1:5" ht="14.25" customHeight="1">
      <c r="A15" s="27">
        <v>1</v>
      </c>
      <c r="B15" s="28">
        <v>2</v>
      </c>
      <c r="C15" s="29" t="s">
        <v>578</v>
      </c>
      <c r="D15" s="25"/>
      <c r="E15" s="30" t="s">
        <v>578</v>
      </c>
    </row>
    <row r="16" spans="1:5" ht="17.25" customHeight="1">
      <c r="A16" s="31" t="s">
        <v>4</v>
      </c>
      <c r="B16" s="32" t="s">
        <v>5</v>
      </c>
      <c r="C16" s="33">
        <v>463364262.02999997</v>
      </c>
      <c r="D16" s="25"/>
      <c r="E16" s="34">
        <f>SUM(C16/1000)</f>
        <v>463364.26202999998</v>
      </c>
    </row>
    <row r="17" spans="1:5" ht="15" customHeight="1">
      <c r="A17" s="35" t="s">
        <v>6</v>
      </c>
      <c r="B17" s="36"/>
      <c r="C17" s="37"/>
      <c r="D17" s="25"/>
      <c r="E17" s="34"/>
    </row>
    <row r="18" spans="1:5" ht="31.5">
      <c r="A18" s="3" t="s">
        <v>7</v>
      </c>
      <c r="B18" s="38"/>
      <c r="C18" s="39">
        <v>86141.119999999995</v>
      </c>
      <c r="D18" s="25"/>
      <c r="E18" s="34">
        <f t="shared" ref="E18:E81" si="0">SUM(C18/1000)</f>
        <v>86.141120000000001</v>
      </c>
    </row>
    <row r="19" spans="1:5" ht="15.75">
      <c r="A19" s="40" t="s">
        <v>8</v>
      </c>
      <c r="B19" s="38" t="s">
        <v>9</v>
      </c>
      <c r="C19" s="39">
        <v>86141.119999999995</v>
      </c>
      <c r="D19" s="25"/>
      <c r="E19" s="34">
        <f t="shared" si="0"/>
        <v>86.141120000000001</v>
      </c>
    </row>
    <row r="20" spans="1:5" ht="31.5">
      <c r="A20" s="40" t="s">
        <v>10</v>
      </c>
      <c r="B20" s="38" t="s">
        <v>11</v>
      </c>
      <c r="C20" s="39">
        <v>86141.119999999995</v>
      </c>
      <c r="D20" s="25"/>
      <c r="E20" s="34">
        <f t="shared" si="0"/>
        <v>86.141120000000001</v>
      </c>
    </row>
    <row r="21" spans="1:5" ht="31.5">
      <c r="A21" s="40" t="s">
        <v>12</v>
      </c>
      <c r="B21" s="38" t="s">
        <v>13</v>
      </c>
      <c r="C21" s="39">
        <v>86141.119999999995</v>
      </c>
      <c r="D21" s="25"/>
      <c r="E21" s="34">
        <f t="shared" si="0"/>
        <v>86.141120000000001</v>
      </c>
    </row>
    <row r="22" spans="1:5" ht="47.25">
      <c r="A22" s="40" t="s">
        <v>543</v>
      </c>
      <c r="B22" s="38" t="s">
        <v>14</v>
      </c>
      <c r="C22" s="39">
        <v>32070.560000000001</v>
      </c>
      <c r="D22" s="25"/>
      <c r="E22" s="34">
        <f t="shared" si="0"/>
        <v>32.07056</v>
      </c>
    </row>
    <row r="23" spans="1:5" ht="63">
      <c r="A23" s="40" t="s">
        <v>544</v>
      </c>
      <c r="B23" s="38" t="s">
        <v>15</v>
      </c>
      <c r="C23" s="39">
        <v>4437.8100000000004</v>
      </c>
      <c r="D23" s="25"/>
      <c r="E23" s="34">
        <f t="shared" si="0"/>
        <v>4.4378100000000007</v>
      </c>
    </row>
    <row r="24" spans="1:5" ht="94.5">
      <c r="A24" s="40" t="s">
        <v>16</v>
      </c>
      <c r="B24" s="38" t="s">
        <v>17</v>
      </c>
      <c r="C24" s="39">
        <v>27632.75</v>
      </c>
      <c r="D24" s="25"/>
      <c r="E24" s="34">
        <f t="shared" si="0"/>
        <v>27.632750000000001</v>
      </c>
    </row>
    <row r="25" spans="1:5" ht="31.5">
      <c r="A25" s="40" t="s">
        <v>18</v>
      </c>
      <c r="B25" s="38" t="s">
        <v>19</v>
      </c>
      <c r="C25" s="39">
        <v>24259.73</v>
      </c>
      <c r="D25" s="25"/>
      <c r="E25" s="34">
        <f t="shared" si="0"/>
        <v>24.259730000000001</v>
      </c>
    </row>
    <row r="26" spans="1:5" ht="47.25">
      <c r="A26" s="40" t="s">
        <v>545</v>
      </c>
      <c r="B26" s="38" t="s">
        <v>20</v>
      </c>
      <c r="C26" s="39">
        <v>668.38</v>
      </c>
      <c r="D26" s="25"/>
      <c r="E26" s="34">
        <f t="shared" si="0"/>
        <v>0.66837999999999997</v>
      </c>
    </row>
    <row r="27" spans="1:5" ht="94.5">
      <c r="A27" s="40" t="s">
        <v>21</v>
      </c>
      <c r="B27" s="38" t="s">
        <v>22</v>
      </c>
      <c r="C27" s="39">
        <v>23591.35</v>
      </c>
      <c r="D27" s="25"/>
      <c r="E27" s="34">
        <f t="shared" si="0"/>
        <v>23.591349999999998</v>
      </c>
    </row>
    <row r="28" spans="1:5" ht="31.5">
      <c r="A28" s="40" t="s">
        <v>23</v>
      </c>
      <c r="B28" s="38" t="s">
        <v>24</v>
      </c>
      <c r="C28" s="39">
        <v>29673.5</v>
      </c>
      <c r="D28" s="25"/>
      <c r="E28" s="34">
        <f t="shared" si="0"/>
        <v>29.673500000000001</v>
      </c>
    </row>
    <row r="29" spans="1:5" ht="15.75">
      <c r="A29" s="40" t="s">
        <v>25</v>
      </c>
      <c r="B29" s="38" t="s">
        <v>26</v>
      </c>
      <c r="C29" s="39">
        <v>29673.5</v>
      </c>
      <c r="D29" s="25"/>
      <c r="E29" s="34">
        <f t="shared" si="0"/>
        <v>29.673500000000001</v>
      </c>
    </row>
    <row r="30" spans="1:5" ht="78.75">
      <c r="A30" s="40" t="s">
        <v>546</v>
      </c>
      <c r="B30" s="38" t="s">
        <v>27</v>
      </c>
      <c r="C30" s="39">
        <v>29673.5</v>
      </c>
      <c r="D30" s="25"/>
      <c r="E30" s="34">
        <f t="shared" si="0"/>
        <v>29.673500000000001</v>
      </c>
    </row>
    <row r="31" spans="1:5" ht="63">
      <c r="A31" s="40" t="s">
        <v>28</v>
      </c>
      <c r="B31" s="38" t="s">
        <v>29</v>
      </c>
      <c r="C31" s="39">
        <v>137.33000000000001</v>
      </c>
      <c r="D31" s="25"/>
      <c r="E31" s="34">
        <f t="shared" si="0"/>
        <v>0.13733000000000001</v>
      </c>
    </row>
    <row r="32" spans="1:5" ht="110.25">
      <c r="A32" s="40" t="s">
        <v>30</v>
      </c>
      <c r="B32" s="38" t="s">
        <v>31</v>
      </c>
      <c r="C32" s="39">
        <v>137.33000000000001</v>
      </c>
      <c r="D32" s="25"/>
      <c r="E32" s="34">
        <f t="shared" si="0"/>
        <v>0.13733000000000001</v>
      </c>
    </row>
    <row r="33" spans="1:5" ht="15.75">
      <c r="A33" s="3" t="s">
        <v>32</v>
      </c>
      <c r="B33" s="38"/>
      <c r="C33" s="39">
        <v>46104</v>
      </c>
      <c r="D33" s="25"/>
      <c r="E33" s="34">
        <f t="shared" si="0"/>
        <v>46.103999999999999</v>
      </c>
    </row>
    <row r="34" spans="1:5" ht="15.75">
      <c r="A34" s="40" t="s">
        <v>8</v>
      </c>
      <c r="B34" s="38" t="s">
        <v>33</v>
      </c>
      <c r="C34" s="39">
        <v>46104</v>
      </c>
      <c r="D34" s="25"/>
      <c r="E34" s="34">
        <f t="shared" si="0"/>
        <v>46.103999999999999</v>
      </c>
    </row>
    <row r="35" spans="1:5" ht="31.5">
      <c r="A35" s="40" t="s">
        <v>34</v>
      </c>
      <c r="B35" s="38" t="s">
        <v>35</v>
      </c>
      <c r="C35" s="39">
        <v>46104</v>
      </c>
      <c r="D35" s="25"/>
      <c r="E35" s="34">
        <f t="shared" si="0"/>
        <v>46.103999999999999</v>
      </c>
    </row>
    <row r="36" spans="1:5" ht="31.5">
      <c r="A36" s="40" t="s">
        <v>36</v>
      </c>
      <c r="B36" s="38" t="s">
        <v>37</v>
      </c>
      <c r="C36" s="39">
        <v>27460</v>
      </c>
      <c r="D36" s="25"/>
      <c r="E36" s="34">
        <f t="shared" si="0"/>
        <v>27.46</v>
      </c>
    </row>
    <row r="37" spans="1:5" ht="63">
      <c r="A37" s="40" t="s">
        <v>38</v>
      </c>
      <c r="B37" s="38" t="s">
        <v>39</v>
      </c>
      <c r="C37" s="39">
        <v>27460</v>
      </c>
      <c r="D37" s="25"/>
      <c r="E37" s="34">
        <f t="shared" si="0"/>
        <v>27.46</v>
      </c>
    </row>
    <row r="38" spans="1:5" ht="126">
      <c r="A38" s="40" t="s">
        <v>40</v>
      </c>
      <c r="B38" s="38" t="s">
        <v>41</v>
      </c>
      <c r="C38" s="39">
        <v>27460</v>
      </c>
      <c r="D38" s="25"/>
      <c r="E38" s="34">
        <f t="shared" si="0"/>
        <v>27.46</v>
      </c>
    </row>
    <row r="39" spans="1:5" ht="31.5">
      <c r="A39" s="40" t="s">
        <v>42</v>
      </c>
      <c r="B39" s="38" t="s">
        <v>43</v>
      </c>
      <c r="C39" s="39">
        <v>18644</v>
      </c>
      <c r="D39" s="25"/>
      <c r="E39" s="34">
        <f t="shared" si="0"/>
        <v>18.643999999999998</v>
      </c>
    </row>
    <row r="40" spans="1:5" ht="63">
      <c r="A40" s="40" t="s">
        <v>44</v>
      </c>
      <c r="B40" s="38" t="s">
        <v>45</v>
      </c>
      <c r="C40" s="39">
        <v>18644</v>
      </c>
      <c r="D40" s="25"/>
      <c r="E40" s="34">
        <f t="shared" si="0"/>
        <v>18.643999999999998</v>
      </c>
    </row>
    <row r="41" spans="1:5" ht="110.25">
      <c r="A41" s="40" t="s">
        <v>46</v>
      </c>
      <c r="B41" s="38" t="s">
        <v>47</v>
      </c>
      <c r="C41" s="39">
        <v>18644</v>
      </c>
      <c r="D41" s="25"/>
      <c r="E41" s="34">
        <f t="shared" si="0"/>
        <v>18.643999999999998</v>
      </c>
    </row>
    <row r="42" spans="1:5" ht="15.75">
      <c r="A42" s="3" t="s">
        <v>48</v>
      </c>
      <c r="B42" s="38"/>
      <c r="C42" s="39">
        <v>5575282.6600000001</v>
      </c>
      <c r="D42" s="25"/>
      <c r="E42" s="34">
        <f t="shared" si="0"/>
        <v>5575.2826599999999</v>
      </c>
    </row>
    <row r="43" spans="1:5" ht="15.75">
      <c r="A43" s="40" t="s">
        <v>8</v>
      </c>
      <c r="B43" s="38" t="s">
        <v>49</v>
      </c>
      <c r="C43" s="39">
        <v>5575282.6600000001</v>
      </c>
      <c r="D43" s="25"/>
      <c r="E43" s="34">
        <f t="shared" si="0"/>
        <v>5575.2826599999999</v>
      </c>
    </row>
    <row r="44" spans="1:5" ht="47.25">
      <c r="A44" s="40" t="s">
        <v>50</v>
      </c>
      <c r="B44" s="38" t="s">
        <v>51</v>
      </c>
      <c r="C44" s="39">
        <v>5575282.6600000001</v>
      </c>
      <c r="D44" s="25"/>
      <c r="E44" s="34">
        <f t="shared" si="0"/>
        <v>5575.2826599999999</v>
      </c>
    </row>
    <row r="45" spans="1:5" ht="47.25">
      <c r="A45" s="40" t="s">
        <v>52</v>
      </c>
      <c r="B45" s="38" t="s">
        <v>53</v>
      </c>
      <c r="C45" s="39">
        <v>5575282.6600000001</v>
      </c>
      <c r="D45" s="25"/>
      <c r="E45" s="34">
        <f t="shared" si="0"/>
        <v>5575.2826599999999</v>
      </c>
    </row>
    <row r="46" spans="1:5" ht="94.5">
      <c r="A46" s="40" t="s">
        <v>54</v>
      </c>
      <c r="B46" s="38" t="s">
        <v>55</v>
      </c>
      <c r="C46" s="39">
        <v>2484152.5699999998</v>
      </c>
      <c r="D46" s="25"/>
      <c r="E46" s="34">
        <f t="shared" si="0"/>
        <v>2484.1525699999997</v>
      </c>
    </row>
    <row r="47" spans="1:5" ht="126">
      <c r="A47" s="40" t="s">
        <v>56</v>
      </c>
      <c r="B47" s="38" t="s">
        <v>57</v>
      </c>
      <c r="C47" s="39">
        <v>23923.85</v>
      </c>
      <c r="D47" s="25"/>
      <c r="E47" s="34">
        <f t="shared" si="0"/>
        <v>23.923849999999998</v>
      </c>
    </row>
    <row r="48" spans="1:5" ht="110.25">
      <c r="A48" s="40" t="s">
        <v>58</v>
      </c>
      <c r="B48" s="38" t="s">
        <v>59</v>
      </c>
      <c r="C48" s="39">
        <v>3623797.2</v>
      </c>
      <c r="D48" s="25"/>
      <c r="E48" s="34">
        <f t="shared" si="0"/>
        <v>3623.7972</v>
      </c>
    </row>
    <row r="49" spans="1:5" ht="94.5">
      <c r="A49" s="40" t="s">
        <v>60</v>
      </c>
      <c r="B49" s="38" t="s">
        <v>61</v>
      </c>
      <c r="C49" s="39">
        <v>-556590.96</v>
      </c>
      <c r="D49" s="25"/>
      <c r="E49" s="34">
        <f t="shared" si="0"/>
        <v>-556.59096</v>
      </c>
    </row>
    <row r="50" spans="1:5" ht="31.5">
      <c r="A50" s="3" t="s">
        <v>62</v>
      </c>
      <c r="B50" s="38"/>
      <c r="C50" s="39">
        <v>14000</v>
      </c>
      <c r="D50" s="25"/>
      <c r="E50" s="34">
        <f t="shared" si="0"/>
        <v>14</v>
      </c>
    </row>
    <row r="51" spans="1:5" ht="15.75">
      <c r="A51" s="40" t="s">
        <v>8</v>
      </c>
      <c r="B51" s="38" t="s">
        <v>63</v>
      </c>
      <c r="C51" s="39">
        <v>14000</v>
      </c>
      <c r="D51" s="25"/>
      <c r="E51" s="34">
        <f t="shared" si="0"/>
        <v>14</v>
      </c>
    </row>
    <row r="52" spans="1:5" ht="31.5">
      <c r="A52" s="40" t="s">
        <v>34</v>
      </c>
      <c r="B52" s="38" t="s">
        <v>64</v>
      </c>
      <c r="C52" s="39">
        <v>14000</v>
      </c>
      <c r="D52" s="25"/>
      <c r="E52" s="34">
        <f t="shared" si="0"/>
        <v>14</v>
      </c>
    </row>
    <row r="53" spans="1:5" ht="31.5">
      <c r="A53" s="40" t="s">
        <v>42</v>
      </c>
      <c r="B53" s="38" t="s">
        <v>65</v>
      </c>
      <c r="C53" s="39">
        <v>14000</v>
      </c>
      <c r="D53" s="25"/>
      <c r="E53" s="34">
        <f t="shared" si="0"/>
        <v>14</v>
      </c>
    </row>
    <row r="54" spans="1:5" ht="63">
      <c r="A54" s="40" t="s">
        <v>44</v>
      </c>
      <c r="B54" s="38" t="s">
        <v>66</v>
      </c>
      <c r="C54" s="39">
        <v>14000</v>
      </c>
      <c r="D54" s="25"/>
      <c r="E54" s="34">
        <f t="shared" si="0"/>
        <v>14</v>
      </c>
    </row>
    <row r="55" spans="1:5" ht="110.25">
      <c r="A55" s="40" t="s">
        <v>46</v>
      </c>
      <c r="B55" s="38" t="s">
        <v>67</v>
      </c>
      <c r="C55" s="39">
        <v>14000</v>
      </c>
      <c r="D55" s="25"/>
      <c r="E55" s="34">
        <f t="shared" si="0"/>
        <v>14</v>
      </c>
    </row>
    <row r="56" spans="1:5" ht="47.25">
      <c r="A56" s="41" t="s">
        <v>68</v>
      </c>
      <c r="B56" s="38"/>
      <c r="C56" s="39">
        <v>15800</v>
      </c>
      <c r="D56" s="25"/>
      <c r="E56" s="34">
        <f t="shared" si="0"/>
        <v>15.8</v>
      </c>
    </row>
    <row r="57" spans="1:5" ht="15.75">
      <c r="A57" s="40" t="s">
        <v>8</v>
      </c>
      <c r="B57" s="38" t="s">
        <v>69</v>
      </c>
      <c r="C57" s="39">
        <v>15800</v>
      </c>
      <c r="D57" s="25"/>
      <c r="E57" s="34">
        <f t="shared" si="0"/>
        <v>15.8</v>
      </c>
    </row>
    <row r="58" spans="1:5" ht="31.5">
      <c r="A58" s="40" t="s">
        <v>34</v>
      </c>
      <c r="B58" s="38" t="s">
        <v>70</v>
      </c>
      <c r="C58" s="39">
        <v>15800</v>
      </c>
      <c r="D58" s="25"/>
      <c r="E58" s="34">
        <f t="shared" si="0"/>
        <v>15.8</v>
      </c>
    </row>
    <row r="59" spans="1:5" ht="94.5">
      <c r="A59" s="40" t="s">
        <v>71</v>
      </c>
      <c r="B59" s="38" t="s">
        <v>72</v>
      </c>
      <c r="C59" s="39">
        <v>2000</v>
      </c>
      <c r="D59" s="25"/>
      <c r="E59" s="34">
        <f t="shared" si="0"/>
        <v>2</v>
      </c>
    </row>
    <row r="60" spans="1:5" ht="78.75">
      <c r="A60" s="40" t="s">
        <v>73</v>
      </c>
      <c r="B60" s="38" t="s">
        <v>74</v>
      </c>
      <c r="C60" s="39">
        <v>2000</v>
      </c>
      <c r="D60" s="25"/>
      <c r="E60" s="34">
        <f t="shared" si="0"/>
        <v>2</v>
      </c>
    </row>
    <row r="61" spans="1:5" ht="141.75">
      <c r="A61" s="40" t="s">
        <v>75</v>
      </c>
      <c r="B61" s="38" t="s">
        <v>76</v>
      </c>
      <c r="C61" s="39">
        <v>2000</v>
      </c>
      <c r="D61" s="25"/>
      <c r="E61" s="34">
        <f t="shared" si="0"/>
        <v>2</v>
      </c>
    </row>
    <row r="62" spans="1:5" ht="31.5">
      <c r="A62" s="40" t="s">
        <v>42</v>
      </c>
      <c r="B62" s="38" t="s">
        <v>77</v>
      </c>
      <c r="C62" s="39">
        <v>13800</v>
      </c>
      <c r="D62" s="25"/>
      <c r="E62" s="34">
        <f t="shared" si="0"/>
        <v>13.8</v>
      </c>
    </row>
    <row r="63" spans="1:5" ht="63">
      <c r="A63" s="40" t="s">
        <v>44</v>
      </c>
      <c r="B63" s="38" t="s">
        <v>78</v>
      </c>
      <c r="C63" s="39">
        <v>13800</v>
      </c>
      <c r="D63" s="25"/>
      <c r="E63" s="34">
        <f t="shared" si="0"/>
        <v>13.8</v>
      </c>
    </row>
    <row r="64" spans="1:5" ht="110.25">
      <c r="A64" s="40" t="s">
        <v>46</v>
      </c>
      <c r="B64" s="38" t="s">
        <v>79</v>
      </c>
      <c r="C64" s="39">
        <v>13800</v>
      </c>
      <c r="D64" s="25"/>
      <c r="E64" s="34">
        <f t="shared" si="0"/>
        <v>13.8</v>
      </c>
    </row>
    <row r="65" spans="1:5" ht="63">
      <c r="A65" s="41" t="s">
        <v>80</v>
      </c>
      <c r="B65" s="38"/>
      <c r="C65" s="39">
        <v>800</v>
      </c>
      <c r="D65" s="25"/>
      <c r="E65" s="34">
        <f t="shared" si="0"/>
        <v>0.8</v>
      </c>
    </row>
    <row r="66" spans="1:5" ht="15.75">
      <c r="A66" s="40" t="s">
        <v>8</v>
      </c>
      <c r="B66" s="38" t="s">
        <v>81</v>
      </c>
      <c r="C66" s="39">
        <v>800</v>
      </c>
      <c r="D66" s="25"/>
      <c r="E66" s="34">
        <f t="shared" si="0"/>
        <v>0.8</v>
      </c>
    </row>
    <row r="67" spans="1:5" ht="31.5">
      <c r="A67" s="40" t="s">
        <v>34</v>
      </c>
      <c r="B67" s="38" t="s">
        <v>82</v>
      </c>
      <c r="C67" s="39">
        <v>800</v>
      </c>
      <c r="D67" s="25"/>
      <c r="E67" s="34">
        <f t="shared" si="0"/>
        <v>0.8</v>
      </c>
    </row>
    <row r="68" spans="1:5" ht="31.5">
      <c r="A68" s="40" t="s">
        <v>42</v>
      </c>
      <c r="B68" s="38" t="s">
        <v>83</v>
      </c>
      <c r="C68" s="39">
        <v>800</v>
      </c>
      <c r="D68" s="25"/>
      <c r="E68" s="34">
        <f t="shared" si="0"/>
        <v>0.8</v>
      </c>
    </row>
    <row r="69" spans="1:5" ht="63">
      <c r="A69" s="40" t="s">
        <v>44</v>
      </c>
      <c r="B69" s="38" t="s">
        <v>84</v>
      </c>
      <c r="C69" s="39">
        <v>800</v>
      </c>
      <c r="D69" s="25"/>
      <c r="E69" s="34">
        <f t="shared" si="0"/>
        <v>0.8</v>
      </c>
    </row>
    <row r="70" spans="1:5" ht="63">
      <c r="A70" s="40" t="s">
        <v>85</v>
      </c>
      <c r="B70" s="38" t="s">
        <v>86</v>
      </c>
      <c r="C70" s="39">
        <v>800</v>
      </c>
      <c r="D70" s="25"/>
      <c r="E70" s="34">
        <f t="shared" si="0"/>
        <v>0.8</v>
      </c>
    </row>
    <row r="71" spans="1:5" ht="15.75">
      <c r="A71" s="3" t="s">
        <v>87</v>
      </c>
      <c r="B71" s="38"/>
      <c r="C71" s="39">
        <v>70107773.890000001</v>
      </c>
      <c r="D71" s="25"/>
      <c r="E71" s="34">
        <f t="shared" si="0"/>
        <v>70107.773889999997</v>
      </c>
    </row>
    <row r="72" spans="1:5" ht="15.75">
      <c r="A72" s="40" t="s">
        <v>8</v>
      </c>
      <c r="B72" s="38" t="s">
        <v>88</v>
      </c>
      <c r="C72" s="39">
        <v>70107773.890000001</v>
      </c>
      <c r="D72" s="25"/>
      <c r="E72" s="34">
        <f t="shared" si="0"/>
        <v>70107.773889999997</v>
      </c>
    </row>
    <row r="73" spans="1:5" ht="15.75">
      <c r="A73" s="40" t="s">
        <v>89</v>
      </c>
      <c r="B73" s="38" t="s">
        <v>90</v>
      </c>
      <c r="C73" s="39">
        <v>30320438.809999999</v>
      </c>
      <c r="D73" s="25"/>
      <c r="E73" s="34">
        <f t="shared" si="0"/>
        <v>30320.43881</v>
      </c>
    </row>
    <row r="74" spans="1:5" ht="15.75">
      <c r="A74" s="40" t="s">
        <v>91</v>
      </c>
      <c r="B74" s="38" t="s">
        <v>92</v>
      </c>
      <c r="C74" s="39">
        <v>30320438.809999999</v>
      </c>
      <c r="D74" s="25"/>
      <c r="E74" s="34">
        <f t="shared" si="0"/>
        <v>30320.43881</v>
      </c>
    </row>
    <row r="75" spans="1:5" ht="110.25">
      <c r="A75" s="40" t="s">
        <v>593</v>
      </c>
      <c r="B75" s="38" t="s">
        <v>93</v>
      </c>
      <c r="C75" s="39">
        <v>29834224.449999999</v>
      </c>
      <c r="D75" s="25"/>
      <c r="E75" s="34">
        <f t="shared" si="0"/>
        <v>29834.224449999998</v>
      </c>
    </row>
    <row r="76" spans="1:5" ht="157.5">
      <c r="A76" s="40" t="s">
        <v>594</v>
      </c>
      <c r="B76" s="38" t="s">
        <v>94</v>
      </c>
      <c r="C76" s="39">
        <v>29732329.359999999</v>
      </c>
      <c r="D76" s="25"/>
      <c r="E76" s="34">
        <f t="shared" si="0"/>
        <v>29732.32936</v>
      </c>
    </row>
    <row r="77" spans="1:5" ht="126">
      <c r="A77" s="40" t="s">
        <v>595</v>
      </c>
      <c r="B77" s="38" t="s">
        <v>95</v>
      </c>
      <c r="C77" s="39">
        <v>36803.89</v>
      </c>
      <c r="D77" s="25"/>
      <c r="E77" s="34">
        <f t="shared" si="0"/>
        <v>36.803890000000003</v>
      </c>
    </row>
    <row r="78" spans="1:5" ht="157.5">
      <c r="A78" s="40" t="s">
        <v>96</v>
      </c>
      <c r="B78" s="38" t="s">
        <v>97</v>
      </c>
      <c r="C78" s="39">
        <v>65090.05</v>
      </c>
      <c r="D78" s="25"/>
      <c r="E78" s="34">
        <f t="shared" si="0"/>
        <v>65.090050000000005</v>
      </c>
    </row>
    <row r="79" spans="1:5" ht="110.25">
      <c r="A79" s="40" t="s">
        <v>596</v>
      </c>
      <c r="B79" s="38" t="s">
        <v>98</v>
      </c>
      <c r="C79" s="39">
        <v>1.1499999999999999</v>
      </c>
      <c r="D79" s="25"/>
      <c r="E79" s="34">
        <f t="shared" si="0"/>
        <v>1.15E-3</v>
      </c>
    </row>
    <row r="80" spans="1:5" ht="157.5">
      <c r="A80" s="40" t="s">
        <v>99</v>
      </c>
      <c r="B80" s="38" t="s">
        <v>100</v>
      </c>
      <c r="C80" s="39">
        <v>307797.98</v>
      </c>
      <c r="D80" s="25"/>
      <c r="E80" s="34">
        <f t="shared" si="0"/>
        <v>307.79798</v>
      </c>
    </row>
    <row r="81" spans="1:5" ht="204.75">
      <c r="A81" s="40" t="s">
        <v>101</v>
      </c>
      <c r="B81" s="38" t="s">
        <v>102</v>
      </c>
      <c r="C81" s="39">
        <v>304909.65999999997</v>
      </c>
      <c r="D81" s="25"/>
      <c r="E81" s="34">
        <f t="shared" si="0"/>
        <v>304.90965999999997</v>
      </c>
    </row>
    <row r="82" spans="1:5" ht="173.25">
      <c r="A82" s="40" t="s">
        <v>103</v>
      </c>
      <c r="B82" s="38" t="s">
        <v>104</v>
      </c>
      <c r="C82" s="39">
        <v>918.83</v>
      </c>
      <c r="D82" s="25"/>
      <c r="E82" s="34">
        <f t="shared" ref="E82:E144" si="1">SUM(C82/1000)</f>
        <v>0.91883000000000004</v>
      </c>
    </row>
    <row r="83" spans="1:5" ht="204.75">
      <c r="A83" s="40" t="s">
        <v>105</v>
      </c>
      <c r="B83" s="38" t="s">
        <v>106</v>
      </c>
      <c r="C83" s="39">
        <v>1969.49</v>
      </c>
      <c r="D83" s="25"/>
      <c r="E83" s="34">
        <f t="shared" si="1"/>
        <v>1.96949</v>
      </c>
    </row>
    <row r="84" spans="1:5" ht="63">
      <c r="A84" s="40" t="s">
        <v>107</v>
      </c>
      <c r="B84" s="38" t="s">
        <v>108</v>
      </c>
      <c r="C84" s="39">
        <v>178416.38</v>
      </c>
      <c r="D84" s="25"/>
      <c r="E84" s="34">
        <f t="shared" si="1"/>
        <v>178.41638</v>
      </c>
    </row>
    <row r="85" spans="1:5" ht="110.25">
      <c r="A85" s="40" t="s">
        <v>109</v>
      </c>
      <c r="B85" s="38" t="s">
        <v>110</v>
      </c>
      <c r="C85" s="39">
        <v>176387</v>
      </c>
      <c r="D85" s="25"/>
      <c r="E85" s="34">
        <f t="shared" si="1"/>
        <v>176.387</v>
      </c>
    </row>
    <row r="86" spans="1:5" ht="78.75">
      <c r="A86" s="40" t="s">
        <v>111</v>
      </c>
      <c r="B86" s="38" t="s">
        <v>112</v>
      </c>
      <c r="C86" s="39">
        <v>270.02999999999997</v>
      </c>
      <c r="D86" s="25"/>
      <c r="E86" s="34">
        <f t="shared" si="1"/>
        <v>0.27002999999999999</v>
      </c>
    </row>
    <row r="87" spans="1:5" ht="110.25">
      <c r="A87" s="40" t="s">
        <v>113</v>
      </c>
      <c r="B87" s="38" t="s">
        <v>114</v>
      </c>
      <c r="C87" s="39">
        <v>1759.35</v>
      </c>
      <c r="D87" s="25"/>
      <c r="E87" s="34">
        <f t="shared" si="1"/>
        <v>1.75935</v>
      </c>
    </row>
    <row r="88" spans="1:5" ht="15.75">
      <c r="A88" s="40" t="s">
        <v>115</v>
      </c>
      <c r="B88" s="38" t="s">
        <v>116</v>
      </c>
      <c r="C88" s="39">
        <v>32921375.190000001</v>
      </c>
      <c r="D88" s="25"/>
      <c r="E88" s="34">
        <f t="shared" si="1"/>
        <v>32921.375189999999</v>
      </c>
    </row>
    <row r="89" spans="1:5" ht="31.5">
      <c r="A89" s="40" t="s">
        <v>117</v>
      </c>
      <c r="B89" s="38" t="s">
        <v>118</v>
      </c>
      <c r="C89" s="39">
        <v>25804598.739999998</v>
      </c>
      <c r="D89" s="25"/>
      <c r="E89" s="34">
        <f t="shared" si="1"/>
        <v>25804.598739999998</v>
      </c>
    </row>
    <row r="90" spans="1:5" ht="47.25">
      <c r="A90" s="40" t="s">
        <v>119</v>
      </c>
      <c r="B90" s="38" t="s">
        <v>120</v>
      </c>
      <c r="C90" s="39">
        <v>20454968.059999999</v>
      </c>
      <c r="D90" s="25"/>
      <c r="E90" s="34">
        <f t="shared" si="1"/>
        <v>20454.968059999999</v>
      </c>
    </row>
    <row r="91" spans="1:5" ht="47.25">
      <c r="A91" s="40" t="s">
        <v>119</v>
      </c>
      <c r="B91" s="38" t="s">
        <v>121</v>
      </c>
      <c r="C91" s="39">
        <v>20454968.059999999</v>
      </c>
      <c r="D91" s="25"/>
      <c r="E91" s="34">
        <f t="shared" si="1"/>
        <v>20454.968059999999</v>
      </c>
    </row>
    <row r="92" spans="1:5" ht="94.5">
      <c r="A92" s="40" t="s">
        <v>122</v>
      </c>
      <c r="B92" s="38" t="s">
        <v>123</v>
      </c>
      <c r="C92" s="39">
        <v>20312790.550000001</v>
      </c>
      <c r="D92" s="25"/>
      <c r="E92" s="34">
        <f t="shared" si="1"/>
        <v>20312.790550000002</v>
      </c>
    </row>
    <row r="93" spans="1:5" ht="63">
      <c r="A93" s="40" t="s">
        <v>124</v>
      </c>
      <c r="B93" s="38" t="s">
        <v>125</v>
      </c>
      <c r="C93" s="39">
        <v>128099.68</v>
      </c>
      <c r="D93" s="25"/>
      <c r="E93" s="34">
        <f t="shared" si="1"/>
        <v>128.09968000000001</v>
      </c>
    </row>
    <row r="94" spans="1:5" ht="94.5">
      <c r="A94" s="40" t="s">
        <v>126</v>
      </c>
      <c r="B94" s="38" t="s">
        <v>127</v>
      </c>
      <c r="C94" s="39">
        <v>14077.83</v>
      </c>
      <c r="D94" s="25"/>
      <c r="E94" s="34">
        <f t="shared" si="1"/>
        <v>14.077830000000001</v>
      </c>
    </row>
    <row r="95" spans="1:5" ht="63">
      <c r="A95" s="40" t="s">
        <v>128</v>
      </c>
      <c r="B95" s="38" t="s">
        <v>129</v>
      </c>
      <c r="C95" s="39">
        <v>5349630.68</v>
      </c>
      <c r="D95" s="25"/>
      <c r="E95" s="34">
        <f t="shared" si="1"/>
        <v>5349.6306799999993</v>
      </c>
    </row>
    <row r="96" spans="1:5" ht="94.5">
      <c r="A96" s="40" t="s">
        <v>130</v>
      </c>
      <c r="B96" s="38" t="s">
        <v>131</v>
      </c>
      <c r="C96" s="39">
        <v>5349630.68</v>
      </c>
      <c r="D96" s="25"/>
      <c r="E96" s="34">
        <f t="shared" si="1"/>
        <v>5349.6306799999993</v>
      </c>
    </row>
    <row r="97" spans="1:5" ht="110.25">
      <c r="A97" s="40" t="s">
        <v>132</v>
      </c>
      <c r="B97" s="38" t="s">
        <v>133</v>
      </c>
      <c r="C97" s="39">
        <v>5207313.16</v>
      </c>
      <c r="D97" s="25"/>
      <c r="E97" s="34">
        <f t="shared" si="1"/>
        <v>5207.3131599999997</v>
      </c>
    </row>
    <row r="98" spans="1:5" ht="78.75">
      <c r="A98" s="40" t="s">
        <v>134</v>
      </c>
      <c r="B98" s="38" t="s">
        <v>135</v>
      </c>
      <c r="C98" s="39">
        <v>139161.34</v>
      </c>
      <c r="D98" s="25"/>
      <c r="E98" s="34">
        <f t="shared" si="1"/>
        <v>139.16134</v>
      </c>
    </row>
    <row r="99" spans="1:5" ht="110.25">
      <c r="A99" s="40" t="s">
        <v>136</v>
      </c>
      <c r="B99" s="38" t="s">
        <v>137</v>
      </c>
      <c r="C99" s="39">
        <v>3156.18</v>
      </c>
      <c r="D99" s="25"/>
      <c r="E99" s="34">
        <f t="shared" si="1"/>
        <v>3.15618</v>
      </c>
    </row>
    <row r="100" spans="1:5" ht="31.5">
      <c r="A100" s="40" t="s">
        <v>138</v>
      </c>
      <c r="B100" s="38" t="s">
        <v>139</v>
      </c>
      <c r="C100" s="39">
        <v>6198515.4500000002</v>
      </c>
      <c r="D100" s="25"/>
      <c r="E100" s="34">
        <f t="shared" si="1"/>
        <v>6198.5154499999999</v>
      </c>
    </row>
    <row r="101" spans="1:5" ht="31.5">
      <c r="A101" s="40" t="s">
        <v>138</v>
      </c>
      <c r="B101" s="38" t="s">
        <v>140</v>
      </c>
      <c r="C101" s="39">
        <v>6198515.4500000002</v>
      </c>
      <c r="D101" s="25"/>
      <c r="E101" s="34">
        <f t="shared" si="1"/>
        <v>6198.5154499999999</v>
      </c>
    </row>
    <row r="102" spans="1:5" ht="78.75">
      <c r="A102" s="40" t="s">
        <v>141</v>
      </c>
      <c r="B102" s="38" t="s">
        <v>142</v>
      </c>
      <c r="C102" s="39">
        <v>6170863.04</v>
      </c>
      <c r="D102" s="25"/>
      <c r="E102" s="34">
        <f t="shared" si="1"/>
        <v>6170.8630400000002</v>
      </c>
    </row>
    <row r="103" spans="1:5" ht="47.25">
      <c r="A103" s="40" t="s">
        <v>143</v>
      </c>
      <c r="B103" s="38" t="s">
        <v>144</v>
      </c>
      <c r="C103" s="39">
        <v>17540.3</v>
      </c>
      <c r="D103" s="25"/>
      <c r="E103" s="34">
        <f t="shared" si="1"/>
        <v>17.540299999999998</v>
      </c>
    </row>
    <row r="104" spans="1:5" ht="78.75">
      <c r="A104" s="40" t="s">
        <v>145</v>
      </c>
      <c r="B104" s="38" t="s">
        <v>146</v>
      </c>
      <c r="C104" s="39">
        <v>10112.11</v>
      </c>
      <c r="D104" s="25"/>
      <c r="E104" s="34">
        <f t="shared" si="1"/>
        <v>10.112110000000001</v>
      </c>
    </row>
    <row r="105" spans="1:5" ht="15.75">
      <c r="A105" s="40" t="s">
        <v>147</v>
      </c>
      <c r="B105" s="38" t="s">
        <v>148</v>
      </c>
      <c r="C105" s="39">
        <v>283841.68</v>
      </c>
      <c r="D105" s="25"/>
      <c r="E105" s="34">
        <f t="shared" si="1"/>
        <v>283.84168</v>
      </c>
    </row>
    <row r="106" spans="1:5" ht="15.75">
      <c r="A106" s="40" t="s">
        <v>147</v>
      </c>
      <c r="B106" s="38" t="s">
        <v>149</v>
      </c>
      <c r="C106" s="39">
        <v>283841.68</v>
      </c>
      <c r="D106" s="25"/>
      <c r="E106" s="34">
        <f t="shared" si="1"/>
        <v>283.84168</v>
      </c>
    </row>
    <row r="107" spans="1:5" ht="63">
      <c r="A107" s="40" t="s">
        <v>150</v>
      </c>
      <c r="B107" s="38" t="s">
        <v>151</v>
      </c>
      <c r="C107" s="39">
        <v>283814.44</v>
      </c>
      <c r="D107" s="25"/>
      <c r="E107" s="34">
        <f t="shared" si="1"/>
        <v>283.81443999999999</v>
      </c>
    </row>
    <row r="108" spans="1:5" ht="31.5">
      <c r="A108" s="40" t="s">
        <v>152</v>
      </c>
      <c r="B108" s="38" t="s">
        <v>153</v>
      </c>
      <c r="C108" s="39">
        <v>634419.31999999995</v>
      </c>
      <c r="D108" s="25"/>
      <c r="E108" s="34">
        <f t="shared" si="1"/>
        <v>634.41931999999997</v>
      </c>
    </row>
    <row r="109" spans="1:5" ht="63">
      <c r="A109" s="40" t="s">
        <v>597</v>
      </c>
      <c r="B109" s="38" t="s">
        <v>154</v>
      </c>
      <c r="C109" s="39">
        <v>634419.31999999995</v>
      </c>
      <c r="D109" s="25"/>
      <c r="E109" s="34">
        <f t="shared" si="1"/>
        <v>634.41931999999997</v>
      </c>
    </row>
    <row r="110" spans="1:5" ht="110.25">
      <c r="A110" s="40" t="s">
        <v>155</v>
      </c>
      <c r="B110" s="38" t="s">
        <v>156</v>
      </c>
      <c r="C110" s="39">
        <v>623981.27</v>
      </c>
      <c r="D110" s="25"/>
      <c r="E110" s="34">
        <f t="shared" si="1"/>
        <v>623.98126999999999</v>
      </c>
    </row>
    <row r="111" spans="1:5" ht="63">
      <c r="A111" s="40" t="s">
        <v>157</v>
      </c>
      <c r="B111" s="38" t="s">
        <v>158</v>
      </c>
      <c r="C111" s="39">
        <v>10438.049999999999</v>
      </c>
      <c r="D111" s="25"/>
      <c r="E111" s="34">
        <f t="shared" si="1"/>
        <v>10.438049999999999</v>
      </c>
    </row>
    <row r="112" spans="1:5" ht="15.75">
      <c r="A112" s="40" t="s">
        <v>159</v>
      </c>
      <c r="B112" s="38" t="s">
        <v>160</v>
      </c>
      <c r="C112" s="39">
        <v>5581364</v>
      </c>
      <c r="D112" s="25"/>
      <c r="E112" s="34">
        <f t="shared" si="1"/>
        <v>5581.3639999999996</v>
      </c>
    </row>
    <row r="113" spans="1:5" ht="15.75">
      <c r="A113" s="40" t="s">
        <v>161</v>
      </c>
      <c r="B113" s="38" t="s">
        <v>162</v>
      </c>
      <c r="C113" s="39">
        <v>5581364</v>
      </c>
      <c r="D113" s="25"/>
      <c r="E113" s="34">
        <f t="shared" si="1"/>
        <v>5581.3639999999996</v>
      </c>
    </row>
    <row r="114" spans="1:5" ht="47.25">
      <c r="A114" s="40" t="s">
        <v>163</v>
      </c>
      <c r="B114" s="38" t="s">
        <v>164</v>
      </c>
      <c r="C114" s="39">
        <v>5581364</v>
      </c>
      <c r="D114" s="25"/>
      <c r="E114" s="34">
        <f t="shared" si="1"/>
        <v>5581.3639999999996</v>
      </c>
    </row>
    <row r="115" spans="1:5" ht="94.5">
      <c r="A115" s="40" t="s">
        <v>165</v>
      </c>
      <c r="B115" s="38" t="s">
        <v>166</v>
      </c>
      <c r="C115" s="39">
        <v>5564912.4699999997</v>
      </c>
      <c r="D115" s="25"/>
      <c r="E115" s="34">
        <f t="shared" si="1"/>
        <v>5564.9124699999993</v>
      </c>
    </row>
    <row r="116" spans="1:5" ht="63">
      <c r="A116" s="40" t="s">
        <v>167</v>
      </c>
      <c r="B116" s="38" t="s">
        <v>168</v>
      </c>
      <c r="C116" s="39">
        <v>16056.81</v>
      </c>
      <c r="D116" s="25"/>
      <c r="E116" s="34">
        <f t="shared" si="1"/>
        <v>16.056809999999999</v>
      </c>
    </row>
    <row r="117" spans="1:5" ht="94.5">
      <c r="A117" s="40" t="s">
        <v>169</v>
      </c>
      <c r="B117" s="38" t="s">
        <v>170</v>
      </c>
      <c r="C117" s="39">
        <v>394.72</v>
      </c>
      <c r="D117" s="25"/>
      <c r="E117" s="34">
        <f t="shared" si="1"/>
        <v>0.39472000000000002</v>
      </c>
    </row>
    <row r="118" spans="1:5" ht="15.75">
      <c r="A118" s="40" t="s">
        <v>171</v>
      </c>
      <c r="B118" s="38" t="s">
        <v>172</v>
      </c>
      <c r="C118" s="39">
        <v>1259170.8</v>
      </c>
      <c r="D118" s="25"/>
      <c r="E118" s="34">
        <f t="shared" si="1"/>
        <v>1259.1708000000001</v>
      </c>
    </row>
    <row r="119" spans="1:5" ht="47.25">
      <c r="A119" s="40" t="s">
        <v>173</v>
      </c>
      <c r="B119" s="38" t="s">
        <v>174</v>
      </c>
      <c r="C119" s="39">
        <v>1259170.8</v>
      </c>
      <c r="D119" s="25"/>
      <c r="E119" s="34">
        <f t="shared" si="1"/>
        <v>1259.1708000000001</v>
      </c>
    </row>
    <row r="120" spans="1:5" ht="63">
      <c r="A120" s="40" t="s">
        <v>175</v>
      </c>
      <c r="B120" s="38" t="s">
        <v>176</v>
      </c>
      <c r="C120" s="39">
        <v>1259170.8</v>
      </c>
      <c r="D120" s="25"/>
      <c r="E120" s="34">
        <f t="shared" si="1"/>
        <v>1259.1708000000001</v>
      </c>
    </row>
    <row r="121" spans="1:5" ht="110.25">
      <c r="A121" s="40" t="s">
        <v>177</v>
      </c>
      <c r="B121" s="38" t="s">
        <v>178</v>
      </c>
      <c r="C121" s="39">
        <v>1259170.8</v>
      </c>
      <c r="D121" s="25"/>
      <c r="E121" s="34">
        <f t="shared" si="1"/>
        <v>1259.1708000000001</v>
      </c>
    </row>
    <row r="122" spans="1:5" ht="31.5">
      <c r="A122" s="40" t="s">
        <v>34</v>
      </c>
      <c r="B122" s="38" t="s">
        <v>179</v>
      </c>
      <c r="C122" s="39">
        <v>25425.09</v>
      </c>
      <c r="D122" s="25"/>
      <c r="E122" s="34">
        <f t="shared" si="1"/>
        <v>25.425090000000001</v>
      </c>
    </row>
    <row r="123" spans="1:5" ht="31.5">
      <c r="A123" s="40" t="s">
        <v>180</v>
      </c>
      <c r="B123" s="38" t="s">
        <v>181</v>
      </c>
      <c r="C123" s="39">
        <v>25425.09</v>
      </c>
      <c r="D123" s="25"/>
      <c r="E123" s="34">
        <f t="shared" si="1"/>
        <v>25.425090000000001</v>
      </c>
    </row>
    <row r="124" spans="1:5" ht="110.25">
      <c r="A124" s="40" t="s">
        <v>182</v>
      </c>
      <c r="B124" s="38" t="s">
        <v>183</v>
      </c>
      <c r="C124" s="39">
        <v>16700.09</v>
      </c>
      <c r="D124" s="25"/>
      <c r="E124" s="34">
        <f t="shared" si="1"/>
        <v>16.700089999999999</v>
      </c>
    </row>
    <row r="125" spans="1:5" ht="110.25">
      <c r="A125" s="40" t="s">
        <v>182</v>
      </c>
      <c r="B125" s="38" t="s">
        <v>184</v>
      </c>
      <c r="C125" s="39">
        <v>16700.09</v>
      </c>
      <c r="D125" s="25"/>
      <c r="E125" s="34">
        <f t="shared" si="1"/>
        <v>16.700089999999999</v>
      </c>
    </row>
    <row r="126" spans="1:5" ht="78.75">
      <c r="A126" s="40" t="s">
        <v>185</v>
      </c>
      <c r="B126" s="38" t="s">
        <v>186</v>
      </c>
      <c r="C126" s="39">
        <v>8725</v>
      </c>
      <c r="D126" s="25"/>
      <c r="E126" s="34">
        <f t="shared" si="1"/>
        <v>8.7249999999999996</v>
      </c>
    </row>
    <row r="127" spans="1:5" ht="141.75">
      <c r="A127" s="40" t="s">
        <v>187</v>
      </c>
      <c r="B127" s="38" t="s">
        <v>188</v>
      </c>
      <c r="C127" s="39">
        <v>8725</v>
      </c>
      <c r="D127" s="25"/>
      <c r="E127" s="34">
        <f t="shared" si="1"/>
        <v>8.7249999999999996</v>
      </c>
    </row>
    <row r="128" spans="1:5" ht="31.5">
      <c r="A128" s="3" t="s">
        <v>189</v>
      </c>
      <c r="B128" s="38"/>
      <c r="C128" s="39">
        <v>864700.86</v>
      </c>
      <c r="D128" s="25"/>
      <c r="E128" s="34">
        <f t="shared" si="1"/>
        <v>864.70086000000003</v>
      </c>
    </row>
    <row r="129" spans="1:5" ht="15.75">
      <c r="A129" s="40" t="s">
        <v>8</v>
      </c>
      <c r="B129" s="38" t="s">
        <v>190</v>
      </c>
      <c r="C129" s="39">
        <v>864700.86</v>
      </c>
      <c r="D129" s="25"/>
      <c r="E129" s="34">
        <f t="shared" si="1"/>
        <v>864.70086000000003</v>
      </c>
    </row>
    <row r="130" spans="1:5" ht="31.5">
      <c r="A130" s="40" t="s">
        <v>34</v>
      </c>
      <c r="B130" s="38" t="s">
        <v>191</v>
      </c>
      <c r="C130" s="39">
        <v>864700.86</v>
      </c>
      <c r="D130" s="25"/>
      <c r="E130" s="34">
        <f t="shared" si="1"/>
        <v>864.70086000000003</v>
      </c>
    </row>
    <row r="131" spans="1:5" ht="94.5">
      <c r="A131" s="40" t="s">
        <v>71</v>
      </c>
      <c r="B131" s="38" t="s">
        <v>192</v>
      </c>
      <c r="C131" s="39">
        <v>56000</v>
      </c>
      <c r="D131" s="25"/>
      <c r="E131" s="34">
        <f t="shared" si="1"/>
        <v>56</v>
      </c>
    </row>
    <row r="132" spans="1:5" ht="78.75">
      <c r="A132" s="40" t="s">
        <v>73</v>
      </c>
      <c r="B132" s="38" t="s">
        <v>193</v>
      </c>
      <c r="C132" s="39">
        <v>56000</v>
      </c>
      <c r="D132" s="25"/>
      <c r="E132" s="34">
        <f t="shared" si="1"/>
        <v>56</v>
      </c>
    </row>
    <row r="133" spans="1:5" ht="141.75">
      <c r="A133" s="40" t="s">
        <v>75</v>
      </c>
      <c r="B133" s="38" t="s">
        <v>194</v>
      </c>
      <c r="C133" s="39">
        <v>56000</v>
      </c>
      <c r="D133" s="25"/>
      <c r="E133" s="34">
        <f t="shared" si="1"/>
        <v>56</v>
      </c>
    </row>
    <row r="134" spans="1:5" ht="78.75">
      <c r="A134" s="40" t="s">
        <v>195</v>
      </c>
      <c r="B134" s="38" t="s">
        <v>196</v>
      </c>
      <c r="C134" s="39">
        <v>12500</v>
      </c>
      <c r="D134" s="25"/>
      <c r="E134" s="34">
        <f t="shared" si="1"/>
        <v>12.5</v>
      </c>
    </row>
    <row r="135" spans="1:5" ht="141.75">
      <c r="A135" s="40" t="s">
        <v>197</v>
      </c>
      <c r="B135" s="38" t="s">
        <v>198</v>
      </c>
      <c r="C135" s="39">
        <v>12500</v>
      </c>
      <c r="D135" s="25"/>
      <c r="E135" s="34">
        <f t="shared" si="1"/>
        <v>12.5</v>
      </c>
    </row>
    <row r="136" spans="1:5" ht="47.25">
      <c r="A136" s="40" t="s">
        <v>199</v>
      </c>
      <c r="B136" s="38" t="s">
        <v>200</v>
      </c>
      <c r="C136" s="39">
        <v>290000</v>
      </c>
      <c r="D136" s="25"/>
      <c r="E136" s="34">
        <f t="shared" si="1"/>
        <v>290</v>
      </c>
    </row>
    <row r="137" spans="1:5" ht="47.25">
      <c r="A137" s="40" t="s">
        <v>201</v>
      </c>
      <c r="B137" s="38" t="s">
        <v>202</v>
      </c>
      <c r="C137" s="39">
        <v>290000</v>
      </c>
      <c r="D137" s="25"/>
      <c r="E137" s="34">
        <f t="shared" si="1"/>
        <v>290</v>
      </c>
    </row>
    <row r="138" spans="1:5" ht="94.5">
      <c r="A138" s="40" t="s">
        <v>203</v>
      </c>
      <c r="B138" s="38" t="s">
        <v>204</v>
      </c>
      <c r="C138" s="39">
        <v>290000</v>
      </c>
      <c r="D138" s="25"/>
      <c r="E138" s="34">
        <f t="shared" si="1"/>
        <v>290</v>
      </c>
    </row>
    <row r="139" spans="1:5" ht="94.5">
      <c r="A139" s="40" t="s">
        <v>205</v>
      </c>
      <c r="B139" s="38" t="s">
        <v>206</v>
      </c>
      <c r="C139" s="39">
        <v>48046.559999999998</v>
      </c>
      <c r="D139" s="25"/>
      <c r="E139" s="34">
        <f t="shared" si="1"/>
        <v>48.046559999999999</v>
      </c>
    </row>
    <row r="140" spans="1:5" ht="157.5">
      <c r="A140" s="40" t="s">
        <v>207</v>
      </c>
      <c r="B140" s="38" t="s">
        <v>208</v>
      </c>
      <c r="C140" s="39">
        <v>48046.559999999998</v>
      </c>
      <c r="D140" s="25"/>
      <c r="E140" s="34">
        <f t="shared" si="1"/>
        <v>48.046559999999999</v>
      </c>
    </row>
    <row r="141" spans="1:5" ht="31.5">
      <c r="A141" s="40" t="s">
        <v>42</v>
      </c>
      <c r="B141" s="38" t="s">
        <v>209</v>
      </c>
      <c r="C141" s="39">
        <v>458154.3</v>
      </c>
      <c r="D141" s="25"/>
      <c r="E141" s="34">
        <f t="shared" si="1"/>
        <v>458.15429999999998</v>
      </c>
    </row>
    <row r="142" spans="1:5" ht="63">
      <c r="A142" s="40" t="s">
        <v>44</v>
      </c>
      <c r="B142" s="38" t="s">
        <v>210</v>
      </c>
      <c r="C142" s="39">
        <v>458154.3</v>
      </c>
      <c r="D142" s="25"/>
      <c r="E142" s="34">
        <f t="shared" si="1"/>
        <v>458.15429999999998</v>
      </c>
    </row>
    <row r="143" spans="1:5" ht="110.25">
      <c r="A143" s="40" t="s">
        <v>46</v>
      </c>
      <c r="B143" s="38" t="s">
        <v>211</v>
      </c>
      <c r="C143" s="39">
        <v>458154.3</v>
      </c>
      <c r="D143" s="25"/>
      <c r="E143" s="34">
        <f t="shared" si="1"/>
        <v>458.15429999999998</v>
      </c>
    </row>
    <row r="144" spans="1:5" ht="31.5">
      <c r="A144" s="3" t="s">
        <v>212</v>
      </c>
      <c r="B144" s="38"/>
      <c r="C144" s="39">
        <v>1000</v>
      </c>
      <c r="D144" s="25"/>
      <c r="E144" s="34">
        <f t="shared" si="1"/>
        <v>1</v>
      </c>
    </row>
    <row r="145" spans="1:5" ht="15.75">
      <c r="A145" s="40" t="s">
        <v>8</v>
      </c>
      <c r="B145" s="38" t="s">
        <v>213</v>
      </c>
      <c r="C145" s="39">
        <v>1000</v>
      </c>
      <c r="D145" s="25"/>
      <c r="E145" s="34">
        <f t="shared" ref="E145:E208" si="2">SUM(C145/1000)</f>
        <v>1</v>
      </c>
    </row>
    <row r="146" spans="1:5" ht="31.5">
      <c r="A146" s="40" t="s">
        <v>34</v>
      </c>
      <c r="B146" s="38" t="s">
        <v>214</v>
      </c>
      <c r="C146" s="39">
        <v>1000</v>
      </c>
      <c r="D146" s="25"/>
      <c r="E146" s="34">
        <f t="shared" si="2"/>
        <v>1</v>
      </c>
    </row>
    <row r="147" spans="1:5" ht="31.5">
      <c r="A147" s="40" t="s">
        <v>42</v>
      </c>
      <c r="B147" s="38" t="s">
        <v>215</v>
      </c>
      <c r="C147" s="39">
        <v>1000</v>
      </c>
      <c r="D147" s="25"/>
      <c r="E147" s="34">
        <f t="shared" si="2"/>
        <v>1</v>
      </c>
    </row>
    <row r="148" spans="1:5" ht="63">
      <c r="A148" s="40" t="s">
        <v>44</v>
      </c>
      <c r="B148" s="38" t="s">
        <v>216</v>
      </c>
      <c r="C148" s="39">
        <v>1000</v>
      </c>
      <c r="D148" s="25"/>
      <c r="E148" s="34">
        <f t="shared" si="2"/>
        <v>1</v>
      </c>
    </row>
    <row r="149" spans="1:5" ht="110.25">
      <c r="A149" s="40" t="s">
        <v>46</v>
      </c>
      <c r="B149" s="38" t="s">
        <v>217</v>
      </c>
      <c r="C149" s="39">
        <v>1000</v>
      </c>
      <c r="D149" s="25"/>
      <c r="E149" s="34">
        <f t="shared" si="2"/>
        <v>1</v>
      </c>
    </row>
    <row r="150" spans="1:5" ht="15.75">
      <c r="A150" s="41" t="s">
        <v>218</v>
      </c>
      <c r="B150" s="38"/>
      <c r="C150" s="39">
        <v>2000</v>
      </c>
      <c r="D150" s="25"/>
      <c r="E150" s="34">
        <f t="shared" si="2"/>
        <v>2</v>
      </c>
    </row>
    <row r="151" spans="1:5" ht="15.75">
      <c r="A151" s="40" t="s">
        <v>8</v>
      </c>
      <c r="B151" s="38" t="s">
        <v>219</v>
      </c>
      <c r="C151" s="39">
        <v>2000</v>
      </c>
      <c r="D151" s="25"/>
      <c r="E151" s="34">
        <f t="shared" si="2"/>
        <v>2</v>
      </c>
    </row>
    <row r="152" spans="1:5" ht="31.5">
      <c r="A152" s="40" t="s">
        <v>34</v>
      </c>
      <c r="B152" s="38" t="s">
        <v>220</v>
      </c>
      <c r="C152" s="39">
        <v>2000</v>
      </c>
      <c r="D152" s="25"/>
      <c r="E152" s="34">
        <f t="shared" si="2"/>
        <v>2</v>
      </c>
    </row>
    <row r="153" spans="1:5" ht="94.5">
      <c r="A153" s="40" t="s">
        <v>205</v>
      </c>
      <c r="B153" s="38" t="s">
        <v>221</v>
      </c>
      <c r="C153" s="39">
        <v>2000</v>
      </c>
      <c r="D153" s="25"/>
      <c r="E153" s="34">
        <f t="shared" si="2"/>
        <v>2</v>
      </c>
    </row>
    <row r="154" spans="1:5" ht="157.5">
      <c r="A154" s="40" t="s">
        <v>207</v>
      </c>
      <c r="B154" s="38" t="s">
        <v>222</v>
      </c>
      <c r="C154" s="39">
        <v>2000</v>
      </c>
      <c r="D154" s="25"/>
      <c r="E154" s="34">
        <f t="shared" si="2"/>
        <v>2</v>
      </c>
    </row>
    <row r="155" spans="1:5" ht="31.5">
      <c r="A155" s="3" t="s">
        <v>547</v>
      </c>
      <c r="B155" s="38"/>
      <c r="C155" s="39">
        <v>3000</v>
      </c>
      <c r="D155" s="25"/>
      <c r="E155" s="34">
        <f t="shared" si="2"/>
        <v>3</v>
      </c>
    </row>
    <row r="156" spans="1:5" ht="15.75">
      <c r="A156" s="40" t="s">
        <v>8</v>
      </c>
      <c r="B156" s="38" t="s">
        <v>223</v>
      </c>
      <c r="C156" s="39">
        <v>3000</v>
      </c>
      <c r="D156" s="25"/>
      <c r="E156" s="34">
        <f t="shared" si="2"/>
        <v>3</v>
      </c>
    </row>
    <row r="157" spans="1:5" ht="31.5">
      <c r="A157" s="40" t="s">
        <v>34</v>
      </c>
      <c r="B157" s="38" t="s">
        <v>224</v>
      </c>
      <c r="C157" s="39">
        <v>3000</v>
      </c>
      <c r="D157" s="25"/>
      <c r="E157" s="34">
        <f t="shared" si="2"/>
        <v>3</v>
      </c>
    </row>
    <row r="158" spans="1:5" ht="157.5">
      <c r="A158" s="40" t="s">
        <v>225</v>
      </c>
      <c r="B158" s="38" t="s">
        <v>226</v>
      </c>
      <c r="C158" s="39">
        <v>3000</v>
      </c>
      <c r="D158" s="25"/>
      <c r="E158" s="34">
        <f t="shared" si="2"/>
        <v>3</v>
      </c>
    </row>
    <row r="159" spans="1:5" ht="47.25">
      <c r="A159" s="40" t="s">
        <v>227</v>
      </c>
      <c r="B159" s="38" t="s">
        <v>228</v>
      </c>
      <c r="C159" s="39">
        <v>3000</v>
      </c>
      <c r="D159" s="25"/>
      <c r="E159" s="34">
        <f t="shared" si="2"/>
        <v>3</v>
      </c>
    </row>
    <row r="160" spans="1:5" ht="31.5">
      <c r="A160" s="3" t="s">
        <v>548</v>
      </c>
      <c r="B160" s="38"/>
      <c r="C160" s="39">
        <v>769234</v>
      </c>
      <c r="D160" s="25"/>
      <c r="E160" s="34">
        <f t="shared" si="2"/>
        <v>769.23400000000004</v>
      </c>
    </row>
    <row r="161" spans="1:5" ht="15.75">
      <c r="A161" s="40" t="s">
        <v>8</v>
      </c>
      <c r="B161" s="38" t="s">
        <v>229</v>
      </c>
      <c r="C161" s="39">
        <v>769234</v>
      </c>
      <c r="D161" s="25"/>
      <c r="E161" s="34">
        <f t="shared" si="2"/>
        <v>769.23400000000004</v>
      </c>
    </row>
    <row r="162" spans="1:5" ht="31.5">
      <c r="A162" s="40" t="s">
        <v>34</v>
      </c>
      <c r="B162" s="38" t="s">
        <v>230</v>
      </c>
      <c r="C162" s="39">
        <v>769234</v>
      </c>
      <c r="D162" s="25"/>
      <c r="E162" s="34">
        <f t="shared" si="2"/>
        <v>769.23400000000004</v>
      </c>
    </row>
    <row r="163" spans="1:5" ht="31.5">
      <c r="A163" s="40" t="s">
        <v>36</v>
      </c>
      <c r="B163" s="38" t="s">
        <v>231</v>
      </c>
      <c r="C163" s="39">
        <v>769234</v>
      </c>
      <c r="D163" s="25"/>
      <c r="E163" s="34">
        <f t="shared" si="2"/>
        <v>769.23400000000004</v>
      </c>
    </row>
    <row r="164" spans="1:5" ht="63">
      <c r="A164" s="40" t="s">
        <v>38</v>
      </c>
      <c r="B164" s="38" t="s">
        <v>232</v>
      </c>
      <c r="C164" s="39">
        <v>769234</v>
      </c>
      <c r="D164" s="25"/>
      <c r="E164" s="34">
        <f t="shared" si="2"/>
        <v>769.23400000000004</v>
      </c>
    </row>
    <row r="165" spans="1:5" ht="47.25">
      <c r="A165" s="3" t="s">
        <v>233</v>
      </c>
      <c r="B165" s="38"/>
      <c r="C165" s="39">
        <v>11100</v>
      </c>
      <c r="D165" s="25"/>
      <c r="E165" s="34">
        <f t="shared" si="2"/>
        <v>11.1</v>
      </c>
    </row>
    <row r="166" spans="1:5" ht="15.75">
      <c r="A166" s="40" t="s">
        <v>8</v>
      </c>
      <c r="B166" s="38" t="s">
        <v>234</v>
      </c>
      <c r="C166" s="39">
        <v>11100</v>
      </c>
      <c r="D166" s="25"/>
      <c r="E166" s="34">
        <f t="shared" si="2"/>
        <v>11.1</v>
      </c>
    </row>
    <row r="167" spans="1:5" ht="31.5">
      <c r="A167" s="40" t="s">
        <v>34</v>
      </c>
      <c r="B167" s="38" t="s">
        <v>235</v>
      </c>
      <c r="C167" s="39">
        <v>11100</v>
      </c>
      <c r="D167" s="25"/>
      <c r="E167" s="34">
        <f t="shared" si="2"/>
        <v>11.1</v>
      </c>
    </row>
    <row r="168" spans="1:5" ht="31.5">
      <c r="A168" s="40" t="s">
        <v>42</v>
      </c>
      <c r="B168" s="38" t="s">
        <v>236</v>
      </c>
      <c r="C168" s="39">
        <v>11100</v>
      </c>
      <c r="D168" s="25"/>
      <c r="E168" s="34">
        <f t="shared" si="2"/>
        <v>11.1</v>
      </c>
    </row>
    <row r="169" spans="1:5" ht="63">
      <c r="A169" s="40" t="s">
        <v>44</v>
      </c>
      <c r="B169" s="38" t="s">
        <v>237</v>
      </c>
      <c r="C169" s="39">
        <v>11100</v>
      </c>
      <c r="D169" s="25"/>
      <c r="E169" s="34">
        <f t="shared" si="2"/>
        <v>11.1</v>
      </c>
    </row>
    <row r="170" spans="1:5" ht="47.25">
      <c r="A170" s="42" t="s">
        <v>539</v>
      </c>
      <c r="B170" s="38"/>
      <c r="C170" s="39">
        <v>207695359.53999999</v>
      </c>
      <c r="D170" s="25"/>
      <c r="E170" s="34">
        <f t="shared" si="2"/>
        <v>207695.35954</v>
      </c>
    </row>
    <row r="171" spans="1:5" ht="15.75">
      <c r="A171" s="40" t="s">
        <v>8</v>
      </c>
      <c r="B171" s="38" t="s">
        <v>238</v>
      </c>
      <c r="C171" s="39">
        <v>23341611.329999998</v>
      </c>
      <c r="D171" s="25"/>
      <c r="E171" s="34">
        <f t="shared" si="2"/>
        <v>23341.61133</v>
      </c>
    </row>
    <row r="172" spans="1:5" ht="47.25">
      <c r="A172" s="40" t="s">
        <v>239</v>
      </c>
      <c r="B172" s="38" t="s">
        <v>240</v>
      </c>
      <c r="C172" s="39">
        <v>23335417.629999999</v>
      </c>
      <c r="D172" s="25"/>
      <c r="E172" s="34">
        <f t="shared" si="2"/>
        <v>23335.41763</v>
      </c>
    </row>
    <row r="173" spans="1:5" ht="15.75">
      <c r="A173" s="40" t="s">
        <v>241</v>
      </c>
      <c r="B173" s="38" t="s">
        <v>242</v>
      </c>
      <c r="C173" s="39">
        <v>22946458.239999998</v>
      </c>
      <c r="D173" s="25"/>
      <c r="E173" s="34">
        <f t="shared" si="2"/>
        <v>22946.45824</v>
      </c>
    </row>
    <row r="174" spans="1:5" ht="31.5">
      <c r="A174" s="40" t="s">
        <v>243</v>
      </c>
      <c r="B174" s="38" t="s">
        <v>244</v>
      </c>
      <c r="C174" s="39">
        <v>22946458.239999998</v>
      </c>
      <c r="D174" s="25"/>
      <c r="E174" s="34">
        <f t="shared" si="2"/>
        <v>22946.45824</v>
      </c>
    </row>
    <row r="175" spans="1:5" ht="47.25">
      <c r="A175" s="40" t="s">
        <v>245</v>
      </c>
      <c r="B175" s="38" t="s">
        <v>246</v>
      </c>
      <c r="C175" s="39">
        <v>22946458.239999998</v>
      </c>
      <c r="D175" s="25"/>
      <c r="E175" s="34">
        <f t="shared" si="2"/>
        <v>22946.45824</v>
      </c>
    </row>
    <row r="176" spans="1:5" ht="94.5">
      <c r="A176" s="40" t="s">
        <v>576</v>
      </c>
      <c r="B176" s="38" t="s">
        <v>247</v>
      </c>
      <c r="C176" s="39">
        <v>1157448.8</v>
      </c>
      <c r="D176" s="25"/>
      <c r="E176" s="34">
        <f t="shared" si="2"/>
        <v>1157.4488000000001</v>
      </c>
    </row>
    <row r="177" spans="1:5" ht="63">
      <c r="A177" s="40" t="s">
        <v>549</v>
      </c>
      <c r="B177" s="38" t="s">
        <v>248</v>
      </c>
      <c r="C177" s="39">
        <v>1641311.2</v>
      </c>
      <c r="D177" s="25"/>
      <c r="E177" s="34">
        <f t="shared" si="2"/>
        <v>1641.3111999999999</v>
      </c>
    </row>
    <row r="178" spans="1:5" ht="78.75">
      <c r="A178" s="40" t="s">
        <v>550</v>
      </c>
      <c r="B178" s="38" t="s">
        <v>249</v>
      </c>
      <c r="C178" s="39">
        <v>626744.4</v>
      </c>
      <c r="D178" s="25"/>
      <c r="E178" s="34">
        <f t="shared" si="2"/>
        <v>626.74440000000004</v>
      </c>
    </row>
    <row r="179" spans="1:5" ht="78.75">
      <c r="A179" s="40" t="s">
        <v>551</v>
      </c>
      <c r="B179" s="38" t="s">
        <v>250</v>
      </c>
      <c r="C179" s="39">
        <v>110646.6</v>
      </c>
      <c r="D179" s="25"/>
      <c r="E179" s="34">
        <f t="shared" si="2"/>
        <v>110.64660000000001</v>
      </c>
    </row>
    <row r="180" spans="1:5" ht="78.75">
      <c r="A180" s="40" t="s">
        <v>552</v>
      </c>
      <c r="B180" s="38" t="s">
        <v>251</v>
      </c>
      <c r="C180" s="39">
        <v>615600</v>
      </c>
      <c r="D180" s="25"/>
      <c r="E180" s="34">
        <f t="shared" si="2"/>
        <v>615.6</v>
      </c>
    </row>
    <row r="181" spans="1:5" ht="78.75">
      <c r="A181" s="40" t="s">
        <v>553</v>
      </c>
      <c r="B181" s="38" t="s">
        <v>252</v>
      </c>
      <c r="C181" s="39">
        <v>166866.73000000001</v>
      </c>
      <c r="D181" s="25"/>
      <c r="E181" s="34">
        <f t="shared" si="2"/>
        <v>166.86673000000002</v>
      </c>
    </row>
    <row r="182" spans="1:5" ht="63">
      <c r="A182" s="40" t="s">
        <v>554</v>
      </c>
      <c r="B182" s="38" t="s">
        <v>253</v>
      </c>
      <c r="C182" s="39">
        <v>204399.8</v>
      </c>
      <c r="D182" s="25"/>
      <c r="E182" s="34">
        <f t="shared" si="2"/>
        <v>204.3998</v>
      </c>
    </row>
    <row r="183" spans="1:5" ht="63">
      <c r="A183" s="40" t="s">
        <v>555</v>
      </c>
      <c r="B183" s="38" t="s">
        <v>254</v>
      </c>
      <c r="C183" s="39">
        <v>1086146.32</v>
      </c>
      <c r="D183" s="25"/>
      <c r="E183" s="34">
        <f t="shared" si="2"/>
        <v>1086.1463200000001</v>
      </c>
    </row>
    <row r="184" spans="1:5" ht="78.75">
      <c r="A184" s="40" t="s">
        <v>556</v>
      </c>
      <c r="B184" s="38" t="s">
        <v>255</v>
      </c>
      <c r="C184" s="39">
        <v>54856.6</v>
      </c>
      <c r="D184" s="25"/>
      <c r="E184" s="34">
        <f t="shared" si="2"/>
        <v>54.8566</v>
      </c>
    </row>
    <row r="185" spans="1:5" ht="78.75">
      <c r="A185" s="40" t="s">
        <v>557</v>
      </c>
      <c r="B185" s="38" t="s">
        <v>256</v>
      </c>
      <c r="C185" s="39">
        <v>173033</v>
      </c>
      <c r="D185" s="25"/>
      <c r="E185" s="34">
        <f t="shared" si="2"/>
        <v>173.03299999999999</v>
      </c>
    </row>
    <row r="186" spans="1:5" ht="78.75">
      <c r="A186" s="40" t="s">
        <v>558</v>
      </c>
      <c r="B186" s="38" t="s">
        <v>257</v>
      </c>
      <c r="C186" s="39">
        <v>554700</v>
      </c>
      <c r="D186" s="25"/>
      <c r="E186" s="34">
        <f t="shared" si="2"/>
        <v>554.70000000000005</v>
      </c>
    </row>
    <row r="187" spans="1:5" ht="78.75">
      <c r="A187" s="40" t="s">
        <v>559</v>
      </c>
      <c r="B187" s="38" t="s">
        <v>258</v>
      </c>
      <c r="C187" s="39">
        <v>709347.99</v>
      </c>
      <c r="D187" s="25"/>
      <c r="E187" s="34">
        <f t="shared" si="2"/>
        <v>709.34798999999998</v>
      </c>
    </row>
    <row r="188" spans="1:5" ht="78.75">
      <c r="A188" s="40" t="s">
        <v>560</v>
      </c>
      <c r="B188" s="38" t="s">
        <v>259</v>
      </c>
      <c r="C188" s="39">
        <v>1482798.58</v>
      </c>
      <c r="D188" s="25"/>
      <c r="E188" s="34">
        <f t="shared" si="2"/>
        <v>1482.7985800000001</v>
      </c>
    </row>
    <row r="189" spans="1:5" ht="78.75">
      <c r="A189" s="40" t="s">
        <v>561</v>
      </c>
      <c r="B189" s="38" t="s">
        <v>260</v>
      </c>
      <c r="C189" s="39">
        <v>525151.56999999995</v>
      </c>
      <c r="D189" s="25"/>
      <c r="E189" s="34">
        <f t="shared" si="2"/>
        <v>525.15156999999999</v>
      </c>
    </row>
    <row r="190" spans="1:5" ht="78.75">
      <c r="A190" s="40" t="s">
        <v>562</v>
      </c>
      <c r="B190" s="38" t="s">
        <v>261</v>
      </c>
      <c r="C190" s="39">
        <v>554400</v>
      </c>
      <c r="D190" s="25"/>
      <c r="E190" s="34">
        <f t="shared" si="2"/>
        <v>554.4</v>
      </c>
    </row>
    <row r="191" spans="1:5" ht="78.75">
      <c r="A191" s="40" t="s">
        <v>563</v>
      </c>
      <c r="B191" s="38" t="s">
        <v>262</v>
      </c>
      <c r="C191" s="39">
        <v>503750</v>
      </c>
      <c r="D191" s="25"/>
      <c r="E191" s="34">
        <f t="shared" si="2"/>
        <v>503.75</v>
      </c>
    </row>
    <row r="192" spans="1:5" ht="78.75">
      <c r="A192" s="40" t="s">
        <v>564</v>
      </c>
      <c r="B192" s="38" t="s">
        <v>263</v>
      </c>
      <c r="C192" s="39">
        <v>119024.72</v>
      </c>
      <c r="D192" s="25"/>
      <c r="E192" s="34">
        <f t="shared" si="2"/>
        <v>119.02472</v>
      </c>
    </row>
    <row r="193" spans="1:5" ht="78.75">
      <c r="A193" s="40" t="s">
        <v>565</v>
      </c>
      <c r="B193" s="38" t="s">
        <v>264</v>
      </c>
      <c r="C193" s="39">
        <v>525890.93999999994</v>
      </c>
      <c r="D193" s="25"/>
      <c r="E193" s="34">
        <f t="shared" si="2"/>
        <v>525.89094</v>
      </c>
    </row>
    <row r="194" spans="1:5" ht="63">
      <c r="A194" s="40" t="s">
        <v>566</v>
      </c>
      <c r="B194" s="38" t="s">
        <v>265</v>
      </c>
      <c r="C194" s="39">
        <v>631494</v>
      </c>
      <c r="D194" s="25"/>
      <c r="E194" s="34">
        <f t="shared" si="2"/>
        <v>631.49400000000003</v>
      </c>
    </row>
    <row r="195" spans="1:5" ht="63">
      <c r="A195" s="40" t="s">
        <v>567</v>
      </c>
      <c r="B195" s="38" t="s">
        <v>266</v>
      </c>
      <c r="C195" s="39">
        <v>557054</v>
      </c>
      <c r="D195" s="25"/>
      <c r="E195" s="34">
        <f t="shared" si="2"/>
        <v>557.05399999999997</v>
      </c>
    </row>
    <row r="196" spans="1:5" ht="63">
      <c r="A196" s="40" t="s">
        <v>568</v>
      </c>
      <c r="B196" s="38" t="s">
        <v>267</v>
      </c>
      <c r="C196" s="39">
        <v>1035353</v>
      </c>
      <c r="D196" s="25"/>
      <c r="E196" s="34">
        <f t="shared" si="2"/>
        <v>1035.3530000000001</v>
      </c>
    </row>
    <row r="197" spans="1:5" ht="63">
      <c r="A197" s="40" t="s">
        <v>569</v>
      </c>
      <c r="B197" s="38" t="s">
        <v>268</v>
      </c>
      <c r="C197" s="39">
        <v>838616</v>
      </c>
      <c r="D197" s="25"/>
      <c r="E197" s="34">
        <f t="shared" si="2"/>
        <v>838.61599999999999</v>
      </c>
    </row>
    <row r="198" spans="1:5" ht="63">
      <c r="A198" s="40" t="s">
        <v>570</v>
      </c>
      <c r="B198" s="38" t="s">
        <v>269</v>
      </c>
      <c r="C198" s="39">
        <v>818456</v>
      </c>
      <c r="D198" s="25"/>
      <c r="E198" s="34">
        <f t="shared" si="2"/>
        <v>818.45600000000002</v>
      </c>
    </row>
    <row r="199" spans="1:5" ht="63">
      <c r="A199" s="40" t="s">
        <v>571</v>
      </c>
      <c r="B199" s="38" t="s">
        <v>270</v>
      </c>
      <c r="C199" s="39">
        <v>2233907</v>
      </c>
      <c r="D199" s="25"/>
      <c r="E199" s="34">
        <f t="shared" si="2"/>
        <v>2233.9070000000002</v>
      </c>
    </row>
    <row r="200" spans="1:5" ht="63">
      <c r="A200" s="40" t="s">
        <v>572</v>
      </c>
      <c r="B200" s="38" t="s">
        <v>271</v>
      </c>
      <c r="C200" s="39">
        <v>2019226</v>
      </c>
      <c r="D200" s="25"/>
      <c r="E200" s="34">
        <f t="shared" si="2"/>
        <v>2019.2260000000001</v>
      </c>
    </row>
    <row r="201" spans="1:5" ht="63">
      <c r="A201" s="40" t="s">
        <v>573</v>
      </c>
      <c r="B201" s="38" t="s">
        <v>272</v>
      </c>
      <c r="C201" s="39">
        <v>1653641</v>
      </c>
      <c r="D201" s="25"/>
      <c r="E201" s="34">
        <f t="shared" si="2"/>
        <v>1653.6410000000001</v>
      </c>
    </row>
    <row r="202" spans="1:5" ht="63">
      <c r="A202" s="40" t="s">
        <v>574</v>
      </c>
      <c r="B202" s="38" t="s">
        <v>273</v>
      </c>
      <c r="C202" s="39">
        <v>2228853</v>
      </c>
      <c r="D202" s="25"/>
      <c r="E202" s="34">
        <f t="shared" si="2"/>
        <v>2228.8530000000001</v>
      </c>
    </row>
    <row r="203" spans="1:5" ht="78.75">
      <c r="A203" s="40" t="s">
        <v>575</v>
      </c>
      <c r="B203" s="38" t="s">
        <v>274</v>
      </c>
      <c r="C203" s="39">
        <v>72451.199999999997</v>
      </c>
      <c r="D203" s="25"/>
      <c r="E203" s="34">
        <f t="shared" si="2"/>
        <v>72.4512</v>
      </c>
    </row>
    <row r="204" spans="1:5" ht="78.75">
      <c r="A204" s="40" t="s">
        <v>577</v>
      </c>
      <c r="B204" s="38" t="s">
        <v>275</v>
      </c>
      <c r="C204" s="39">
        <v>45289.79</v>
      </c>
      <c r="D204" s="25"/>
      <c r="E204" s="34">
        <f t="shared" si="2"/>
        <v>45.289790000000004</v>
      </c>
    </row>
    <row r="205" spans="1:5" ht="15.75">
      <c r="A205" s="40" t="s">
        <v>276</v>
      </c>
      <c r="B205" s="38" t="s">
        <v>277</v>
      </c>
      <c r="C205" s="39">
        <v>388959.39</v>
      </c>
      <c r="D205" s="25"/>
      <c r="E205" s="34">
        <f t="shared" si="2"/>
        <v>388.95939000000004</v>
      </c>
    </row>
    <row r="206" spans="1:5" ht="31.5">
      <c r="A206" s="40" t="s">
        <v>278</v>
      </c>
      <c r="B206" s="38" t="s">
        <v>279</v>
      </c>
      <c r="C206" s="39">
        <v>388959.39</v>
      </c>
      <c r="D206" s="25"/>
      <c r="E206" s="34">
        <f t="shared" si="2"/>
        <v>388.95939000000004</v>
      </c>
    </row>
    <row r="207" spans="1:5" ht="31.5">
      <c r="A207" s="40" t="s">
        <v>280</v>
      </c>
      <c r="B207" s="38" t="s">
        <v>281</v>
      </c>
      <c r="C207" s="39">
        <v>388959.39</v>
      </c>
      <c r="D207" s="25"/>
      <c r="E207" s="34">
        <f t="shared" si="2"/>
        <v>388.95939000000004</v>
      </c>
    </row>
    <row r="208" spans="1:5" ht="31.5">
      <c r="A208" s="40" t="s">
        <v>34</v>
      </c>
      <c r="B208" s="38" t="s">
        <v>282</v>
      </c>
      <c r="C208" s="39">
        <v>6193.7</v>
      </c>
      <c r="D208" s="25"/>
      <c r="E208" s="34">
        <f t="shared" si="2"/>
        <v>6.1936999999999998</v>
      </c>
    </row>
    <row r="209" spans="1:5" ht="31.5">
      <c r="A209" s="40" t="s">
        <v>42</v>
      </c>
      <c r="B209" s="38" t="s">
        <v>283</v>
      </c>
      <c r="C209" s="39">
        <v>6193.7</v>
      </c>
      <c r="D209" s="25"/>
      <c r="E209" s="34">
        <f t="shared" ref="E209:E272" si="3">SUM(C209/1000)</f>
        <v>6.1936999999999998</v>
      </c>
    </row>
    <row r="210" spans="1:5" ht="63">
      <c r="A210" s="40" t="s">
        <v>44</v>
      </c>
      <c r="B210" s="38" t="s">
        <v>284</v>
      </c>
      <c r="C210" s="39">
        <v>6193.7</v>
      </c>
      <c r="D210" s="25"/>
      <c r="E210" s="34">
        <f t="shared" si="3"/>
        <v>6.1936999999999998</v>
      </c>
    </row>
    <row r="211" spans="1:5" ht="15.75">
      <c r="A211" s="40" t="s">
        <v>285</v>
      </c>
      <c r="B211" s="38" t="s">
        <v>286</v>
      </c>
      <c r="C211" s="39">
        <v>184353748.21000001</v>
      </c>
      <c r="D211" s="25"/>
      <c r="E211" s="34">
        <f t="shared" si="3"/>
        <v>184353.74821000002</v>
      </c>
    </row>
    <row r="212" spans="1:5" ht="47.25">
      <c r="A212" s="40" t="s">
        <v>287</v>
      </c>
      <c r="B212" s="38" t="s">
        <v>288</v>
      </c>
      <c r="C212" s="39">
        <v>184138819.84999999</v>
      </c>
      <c r="D212" s="25"/>
      <c r="E212" s="34">
        <f t="shared" si="3"/>
        <v>184138.81985</v>
      </c>
    </row>
    <row r="213" spans="1:5" ht="47.25">
      <c r="A213" s="40" t="s">
        <v>289</v>
      </c>
      <c r="B213" s="38" t="s">
        <v>290</v>
      </c>
      <c r="C213" s="39">
        <v>27057177</v>
      </c>
      <c r="D213" s="25"/>
      <c r="E213" s="34">
        <f t="shared" si="3"/>
        <v>27057.177</v>
      </c>
    </row>
    <row r="214" spans="1:5" ht="78.75">
      <c r="A214" s="40" t="s">
        <v>291</v>
      </c>
      <c r="B214" s="38" t="s">
        <v>292</v>
      </c>
      <c r="C214" s="39">
        <v>1257850</v>
      </c>
      <c r="D214" s="25"/>
      <c r="E214" s="34">
        <f t="shared" si="3"/>
        <v>1257.8499999999999</v>
      </c>
    </row>
    <row r="215" spans="1:5" ht="78.75">
      <c r="A215" s="40" t="s">
        <v>293</v>
      </c>
      <c r="B215" s="38" t="s">
        <v>294</v>
      </c>
      <c r="C215" s="39">
        <v>1257850</v>
      </c>
      <c r="D215" s="25"/>
      <c r="E215" s="34">
        <f t="shared" si="3"/>
        <v>1257.8499999999999</v>
      </c>
    </row>
    <row r="216" spans="1:5" ht="15.75">
      <c r="A216" s="40" t="s">
        <v>295</v>
      </c>
      <c r="B216" s="38" t="s">
        <v>296</v>
      </c>
      <c r="C216" s="39">
        <v>25799327</v>
      </c>
      <c r="D216" s="25"/>
      <c r="E216" s="34">
        <f t="shared" si="3"/>
        <v>25799.327000000001</v>
      </c>
    </row>
    <row r="217" spans="1:5" ht="31.5">
      <c r="A217" s="40" t="s">
        <v>297</v>
      </c>
      <c r="B217" s="38" t="s">
        <v>298</v>
      </c>
      <c r="C217" s="39">
        <v>25799327</v>
      </c>
      <c r="D217" s="25"/>
      <c r="E217" s="34">
        <f t="shared" si="3"/>
        <v>25799.327000000001</v>
      </c>
    </row>
    <row r="218" spans="1:5" ht="31.5">
      <c r="A218" s="40" t="s">
        <v>299</v>
      </c>
      <c r="B218" s="38" t="s">
        <v>300</v>
      </c>
      <c r="C218" s="39">
        <v>157081642.84999999</v>
      </c>
      <c r="D218" s="25"/>
      <c r="E218" s="34">
        <f t="shared" si="3"/>
        <v>157081.64285</v>
      </c>
    </row>
    <row r="219" spans="1:5" ht="47.25">
      <c r="A219" s="40" t="s">
        <v>301</v>
      </c>
      <c r="B219" s="38" t="s">
        <v>302</v>
      </c>
      <c r="C219" s="39">
        <v>8015981.0499999998</v>
      </c>
      <c r="D219" s="25"/>
      <c r="E219" s="34">
        <f t="shared" si="3"/>
        <v>8015.9810499999994</v>
      </c>
    </row>
    <row r="220" spans="1:5" ht="63">
      <c r="A220" s="40" t="s">
        <v>303</v>
      </c>
      <c r="B220" s="38" t="s">
        <v>304</v>
      </c>
      <c r="C220" s="39">
        <v>8015981.0499999998</v>
      </c>
      <c r="D220" s="25"/>
      <c r="E220" s="34">
        <f t="shared" si="3"/>
        <v>8015.9810499999994</v>
      </c>
    </row>
    <row r="221" spans="1:5" ht="63">
      <c r="A221" s="40" t="s">
        <v>305</v>
      </c>
      <c r="B221" s="38" t="s">
        <v>306</v>
      </c>
      <c r="C221" s="39">
        <v>5190961.8</v>
      </c>
      <c r="D221" s="25"/>
      <c r="E221" s="34">
        <f t="shared" si="3"/>
        <v>5190.9618</v>
      </c>
    </row>
    <row r="222" spans="1:5" ht="78.75">
      <c r="A222" s="40" t="s">
        <v>307</v>
      </c>
      <c r="B222" s="38" t="s">
        <v>308</v>
      </c>
      <c r="C222" s="39">
        <v>5190961.8</v>
      </c>
      <c r="D222" s="25"/>
      <c r="E222" s="34">
        <f t="shared" si="3"/>
        <v>5190.9618</v>
      </c>
    </row>
    <row r="223" spans="1:5" ht="94.5">
      <c r="A223" s="40" t="s">
        <v>309</v>
      </c>
      <c r="B223" s="38" t="s">
        <v>310</v>
      </c>
      <c r="C223" s="39">
        <v>2620100</v>
      </c>
      <c r="D223" s="25"/>
      <c r="E223" s="34">
        <f t="shared" si="3"/>
        <v>2620.1</v>
      </c>
    </row>
    <row r="224" spans="1:5" ht="110.25">
      <c r="A224" s="40" t="s">
        <v>311</v>
      </c>
      <c r="B224" s="38" t="s">
        <v>312</v>
      </c>
      <c r="C224" s="39">
        <v>2620100</v>
      </c>
      <c r="D224" s="25"/>
      <c r="E224" s="34">
        <f t="shared" si="3"/>
        <v>2620.1</v>
      </c>
    </row>
    <row r="225" spans="1:5" ht="15.75">
      <c r="A225" s="40" t="s">
        <v>313</v>
      </c>
      <c r="B225" s="38" t="s">
        <v>314</v>
      </c>
      <c r="C225" s="39">
        <v>141254600</v>
      </c>
      <c r="D225" s="25"/>
      <c r="E225" s="34">
        <f t="shared" si="3"/>
        <v>141254.6</v>
      </c>
    </row>
    <row r="226" spans="1:5" ht="31.5">
      <c r="A226" s="40" t="s">
        <v>315</v>
      </c>
      <c r="B226" s="38" t="s">
        <v>316</v>
      </c>
      <c r="C226" s="39">
        <v>141254600</v>
      </c>
      <c r="D226" s="25"/>
      <c r="E226" s="34">
        <f t="shared" si="3"/>
        <v>141254.6</v>
      </c>
    </row>
    <row r="227" spans="1:5" ht="31.5">
      <c r="A227" s="40" t="s">
        <v>317</v>
      </c>
      <c r="B227" s="38" t="s">
        <v>318</v>
      </c>
      <c r="C227" s="39">
        <v>216175</v>
      </c>
      <c r="D227" s="25"/>
      <c r="E227" s="34">
        <f t="shared" si="3"/>
        <v>216.17500000000001</v>
      </c>
    </row>
    <row r="228" spans="1:5" ht="31.5">
      <c r="A228" s="40" t="s">
        <v>319</v>
      </c>
      <c r="B228" s="38" t="s">
        <v>320</v>
      </c>
      <c r="C228" s="39">
        <v>216175</v>
      </c>
      <c r="D228" s="25"/>
      <c r="E228" s="34">
        <f t="shared" si="3"/>
        <v>216.17500000000001</v>
      </c>
    </row>
    <row r="229" spans="1:5" ht="63">
      <c r="A229" s="40" t="s">
        <v>321</v>
      </c>
      <c r="B229" s="38" t="s">
        <v>322</v>
      </c>
      <c r="C229" s="39">
        <v>98975</v>
      </c>
      <c r="D229" s="25"/>
      <c r="E229" s="34">
        <f t="shared" si="3"/>
        <v>98.974999999999994</v>
      </c>
    </row>
    <row r="230" spans="1:5" ht="31.5">
      <c r="A230" s="40" t="s">
        <v>319</v>
      </c>
      <c r="B230" s="38" t="s">
        <v>323</v>
      </c>
      <c r="C230" s="39">
        <v>117200</v>
      </c>
      <c r="D230" s="25"/>
      <c r="E230" s="34">
        <f t="shared" si="3"/>
        <v>117.2</v>
      </c>
    </row>
    <row r="231" spans="1:5" ht="63">
      <c r="A231" s="40" t="s">
        <v>324</v>
      </c>
      <c r="B231" s="38" t="s">
        <v>325</v>
      </c>
      <c r="C231" s="39">
        <v>-1246.6400000000001</v>
      </c>
      <c r="D231" s="25"/>
      <c r="E231" s="34">
        <f t="shared" si="3"/>
        <v>-1.2466400000000002</v>
      </c>
    </row>
    <row r="232" spans="1:5" ht="63">
      <c r="A232" s="40" t="s">
        <v>326</v>
      </c>
      <c r="B232" s="38" t="s">
        <v>327</v>
      </c>
      <c r="C232" s="39">
        <v>-1246.6400000000001</v>
      </c>
      <c r="D232" s="25"/>
      <c r="E232" s="34">
        <f t="shared" si="3"/>
        <v>-1.2466400000000002</v>
      </c>
    </row>
    <row r="233" spans="1:5" ht="78.75">
      <c r="A233" s="40" t="s">
        <v>328</v>
      </c>
      <c r="B233" s="38" t="s">
        <v>329</v>
      </c>
      <c r="C233" s="39">
        <v>-1246.6400000000001</v>
      </c>
      <c r="D233" s="25"/>
      <c r="E233" s="34">
        <f t="shared" si="3"/>
        <v>-1.2466400000000002</v>
      </c>
    </row>
    <row r="234" spans="1:5" ht="51" customHeight="1">
      <c r="A234" s="42" t="s">
        <v>0</v>
      </c>
      <c r="B234" s="38"/>
      <c r="C234" s="39">
        <v>91723950</v>
      </c>
      <c r="D234" s="25"/>
      <c r="E234" s="34">
        <f t="shared" si="3"/>
        <v>91723.95</v>
      </c>
    </row>
    <row r="235" spans="1:5" ht="15.75">
      <c r="A235" s="40" t="s">
        <v>285</v>
      </c>
      <c r="B235" s="38" t="s">
        <v>330</v>
      </c>
      <c r="C235" s="39">
        <v>91723950</v>
      </c>
      <c r="D235" s="25"/>
      <c r="E235" s="34">
        <f t="shared" si="3"/>
        <v>91723.95</v>
      </c>
    </row>
    <row r="236" spans="1:5" ht="47.25">
      <c r="A236" s="40" t="s">
        <v>287</v>
      </c>
      <c r="B236" s="38" t="s">
        <v>331</v>
      </c>
      <c r="C236" s="39">
        <v>91723950</v>
      </c>
      <c r="D236" s="25"/>
      <c r="E236" s="34">
        <f t="shared" si="3"/>
        <v>91723.95</v>
      </c>
    </row>
    <row r="237" spans="1:5" ht="31.5">
      <c r="A237" s="40" t="s">
        <v>332</v>
      </c>
      <c r="B237" s="38" t="s">
        <v>333</v>
      </c>
      <c r="C237" s="39">
        <v>77817000</v>
      </c>
      <c r="D237" s="25"/>
      <c r="E237" s="34">
        <f t="shared" si="3"/>
        <v>77817</v>
      </c>
    </row>
    <row r="238" spans="1:5" ht="31.5">
      <c r="A238" s="40" t="s">
        <v>334</v>
      </c>
      <c r="B238" s="38" t="s">
        <v>335</v>
      </c>
      <c r="C238" s="39">
        <v>77817000</v>
      </c>
      <c r="D238" s="25"/>
      <c r="E238" s="34">
        <f t="shared" si="3"/>
        <v>77817</v>
      </c>
    </row>
    <row r="239" spans="1:5" ht="31.5">
      <c r="A239" s="40" t="s">
        <v>336</v>
      </c>
      <c r="B239" s="38" t="s">
        <v>337</v>
      </c>
      <c r="C239" s="39">
        <v>77817000</v>
      </c>
      <c r="D239" s="25"/>
      <c r="E239" s="34">
        <f t="shared" si="3"/>
        <v>77817</v>
      </c>
    </row>
    <row r="240" spans="1:5" ht="47.25">
      <c r="A240" s="40" t="s">
        <v>289</v>
      </c>
      <c r="B240" s="38" t="s">
        <v>338</v>
      </c>
      <c r="C240" s="39">
        <v>193700</v>
      </c>
      <c r="D240" s="25"/>
      <c r="E240" s="34">
        <f t="shared" si="3"/>
        <v>193.7</v>
      </c>
    </row>
    <row r="241" spans="1:5" ht="15.75">
      <c r="A241" s="40" t="s">
        <v>295</v>
      </c>
      <c r="B241" s="38" t="s">
        <v>339</v>
      </c>
      <c r="C241" s="39">
        <v>193700</v>
      </c>
      <c r="D241" s="25"/>
      <c r="E241" s="34">
        <f t="shared" si="3"/>
        <v>193.7</v>
      </c>
    </row>
    <row r="242" spans="1:5" ht="31.5">
      <c r="A242" s="40" t="s">
        <v>297</v>
      </c>
      <c r="B242" s="38" t="s">
        <v>340</v>
      </c>
      <c r="C242" s="39">
        <v>193700</v>
      </c>
      <c r="D242" s="25"/>
      <c r="E242" s="34">
        <f t="shared" si="3"/>
        <v>193.7</v>
      </c>
    </row>
    <row r="243" spans="1:5" ht="31.5">
      <c r="A243" s="40" t="s">
        <v>299</v>
      </c>
      <c r="B243" s="38" t="s">
        <v>341</v>
      </c>
      <c r="C243" s="39">
        <v>5493200</v>
      </c>
      <c r="D243" s="25"/>
      <c r="E243" s="34">
        <f t="shared" si="3"/>
        <v>5493.2</v>
      </c>
    </row>
    <row r="244" spans="1:5" ht="47.25">
      <c r="A244" s="40" t="s">
        <v>301</v>
      </c>
      <c r="B244" s="38" t="s">
        <v>342</v>
      </c>
      <c r="C244" s="39">
        <v>3963000</v>
      </c>
      <c r="D244" s="25"/>
      <c r="E244" s="34">
        <f t="shared" si="3"/>
        <v>3963</v>
      </c>
    </row>
    <row r="245" spans="1:5" ht="63">
      <c r="A245" s="40" t="s">
        <v>303</v>
      </c>
      <c r="B245" s="38" t="s">
        <v>343</v>
      </c>
      <c r="C245" s="39">
        <v>3963000</v>
      </c>
      <c r="D245" s="25"/>
      <c r="E245" s="34">
        <f t="shared" si="3"/>
        <v>3963</v>
      </c>
    </row>
    <row r="246" spans="1:5" ht="47.25">
      <c r="A246" s="40" t="s">
        <v>344</v>
      </c>
      <c r="B246" s="38" t="s">
        <v>345</v>
      </c>
      <c r="C246" s="39">
        <v>1530200</v>
      </c>
      <c r="D246" s="25"/>
      <c r="E246" s="34">
        <f t="shared" si="3"/>
        <v>1530.2</v>
      </c>
    </row>
    <row r="247" spans="1:5" ht="63">
      <c r="A247" s="40" t="s">
        <v>346</v>
      </c>
      <c r="B247" s="38" t="s">
        <v>347</v>
      </c>
      <c r="C247" s="39">
        <v>1530200</v>
      </c>
      <c r="D247" s="25"/>
      <c r="E247" s="34">
        <f t="shared" si="3"/>
        <v>1530.2</v>
      </c>
    </row>
    <row r="248" spans="1:5" ht="15.75">
      <c r="A248" s="40" t="s">
        <v>348</v>
      </c>
      <c r="B248" s="38" t="s">
        <v>349</v>
      </c>
      <c r="C248" s="39">
        <v>8220050</v>
      </c>
      <c r="D248" s="25"/>
      <c r="E248" s="34">
        <f t="shared" si="3"/>
        <v>8220.0499999999993</v>
      </c>
    </row>
    <row r="249" spans="1:5" ht="31.5">
      <c r="A249" s="40" t="s">
        <v>350</v>
      </c>
      <c r="B249" s="38" t="s">
        <v>351</v>
      </c>
      <c r="C249" s="39">
        <v>8220050</v>
      </c>
      <c r="D249" s="25"/>
      <c r="E249" s="34">
        <f t="shared" si="3"/>
        <v>8220.0499999999993</v>
      </c>
    </row>
    <row r="250" spans="1:5" ht="47.25">
      <c r="A250" s="40" t="s">
        <v>352</v>
      </c>
      <c r="B250" s="38" t="s">
        <v>353</v>
      </c>
      <c r="C250" s="39">
        <v>8220050</v>
      </c>
      <c r="D250" s="25"/>
      <c r="E250" s="34">
        <f t="shared" si="3"/>
        <v>8220.0499999999993</v>
      </c>
    </row>
    <row r="251" spans="1:5" ht="141.75">
      <c r="A251" s="40" t="s">
        <v>354</v>
      </c>
      <c r="B251" s="38" t="s">
        <v>355</v>
      </c>
      <c r="C251" s="39">
        <v>6095.6</v>
      </c>
      <c r="D251" s="25"/>
      <c r="E251" s="34">
        <f t="shared" si="3"/>
        <v>6.0956000000000001</v>
      </c>
    </row>
    <row r="252" spans="1:5" ht="94.5">
      <c r="A252" s="40" t="s">
        <v>356</v>
      </c>
      <c r="B252" s="38" t="s">
        <v>357</v>
      </c>
      <c r="C252" s="39">
        <v>6095.6</v>
      </c>
      <c r="D252" s="25"/>
      <c r="E252" s="34">
        <f t="shared" si="3"/>
        <v>6.0956000000000001</v>
      </c>
    </row>
    <row r="253" spans="1:5" ht="94.5">
      <c r="A253" s="40" t="s">
        <v>358</v>
      </c>
      <c r="B253" s="38" t="s">
        <v>359</v>
      </c>
      <c r="C253" s="39">
        <v>6095.6</v>
      </c>
      <c r="D253" s="25"/>
      <c r="E253" s="34">
        <f t="shared" si="3"/>
        <v>6.0956000000000001</v>
      </c>
    </row>
    <row r="254" spans="1:5" ht="78.75">
      <c r="A254" s="40" t="s">
        <v>360</v>
      </c>
      <c r="B254" s="38" t="s">
        <v>361</v>
      </c>
      <c r="C254" s="39">
        <v>6095.6</v>
      </c>
      <c r="D254" s="25"/>
      <c r="E254" s="34">
        <f t="shared" si="3"/>
        <v>6.0956000000000001</v>
      </c>
    </row>
    <row r="255" spans="1:5" ht="63">
      <c r="A255" s="40" t="s">
        <v>324</v>
      </c>
      <c r="B255" s="38" t="s">
        <v>362</v>
      </c>
      <c r="C255" s="39">
        <v>-6095.6</v>
      </c>
      <c r="D255" s="25"/>
      <c r="E255" s="34">
        <f t="shared" si="3"/>
        <v>-6.0956000000000001</v>
      </c>
    </row>
    <row r="256" spans="1:5" ht="63">
      <c r="A256" s="40" t="s">
        <v>326</v>
      </c>
      <c r="B256" s="38" t="s">
        <v>363</v>
      </c>
      <c r="C256" s="39">
        <v>-6095.6</v>
      </c>
      <c r="D256" s="25"/>
      <c r="E256" s="34">
        <f t="shared" si="3"/>
        <v>-6.0956000000000001</v>
      </c>
    </row>
    <row r="257" spans="1:5" ht="78.75">
      <c r="A257" s="40" t="s">
        <v>364</v>
      </c>
      <c r="B257" s="38" t="s">
        <v>365</v>
      </c>
      <c r="C257" s="39">
        <v>-6095.6</v>
      </c>
      <c r="D257" s="25"/>
      <c r="E257" s="34">
        <f t="shared" si="3"/>
        <v>-6.0956000000000001</v>
      </c>
    </row>
    <row r="258" spans="1:5" ht="63">
      <c r="A258" s="42" t="s">
        <v>540</v>
      </c>
      <c r="B258" s="38"/>
      <c r="C258" s="39">
        <v>67366086.370000005</v>
      </c>
      <c r="D258" s="25"/>
      <c r="E258" s="34">
        <f t="shared" si="3"/>
        <v>67366.086370000005</v>
      </c>
    </row>
    <row r="259" spans="1:5" ht="15.75">
      <c r="A259" s="40" t="s">
        <v>8</v>
      </c>
      <c r="B259" s="38" t="s">
        <v>366</v>
      </c>
      <c r="C259" s="39">
        <v>9229785.1699999999</v>
      </c>
      <c r="D259" s="25"/>
      <c r="E259" s="34">
        <f t="shared" si="3"/>
        <v>9229.7851699999992</v>
      </c>
    </row>
    <row r="260" spans="1:5" ht="63">
      <c r="A260" s="40" t="s">
        <v>367</v>
      </c>
      <c r="B260" s="38" t="s">
        <v>368</v>
      </c>
      <c r="C260" s="39">
        <v>7077495.29</v>
      </c>
      <c r="D260" s="25"/>
      <c r="E260" s="34">
        <f t="shared" si="3"/>
        <v>7077.4952899999998</v>
      </c>
    </row>
    <row r="261" spans="1:5" ht="141.75">
      <c r="A261" s="40" t="s">
        <v>369</v>
      </c>
      <c r="B261" s="38" t="s">
        <v>370</v>
      </c>
      <c r="C261" s="39">
        <v>7077495.29</v>
      </c>
      <c r="D261" s="25"/>
      <c r="E261" s="34">
        <f t="shared" si="3"/>
        <v>7077.4952899999998</v>
      </c>
    </row>
    <row r="262" spans="1:5" ht="94.5">
      <c r="A262" s="40" t="s">
        <v>371</v>
      </c>
      <c r="B262" s="38" t="s">
        <v>372</v>
      </c>
      <c r="C262" s="39">
        <v>2279467.39</v>
      </c>
      <c r="D262" s="25"/>
      <c r="E262" s="34">
        <f t="shared" si="3"/>
        <v>2279.4673900000003</v>
      </c>
    </row>
    <row r="263" spans="1:5" ht="126">
      <c r="A263" s="40" t="s">
        <v>373</v>
      </c>
      <c r="B263" s="38" t="s">
        <v>374</v>
      </c>
      <c r="C263" s="39">
        <v>2113418.7999999998</v>
      </c>
      <c r="D263" s="25"/>
      <c r="E263" s="34">
        <f t="shared" si="3"/>
        <v>2113.4187999999999</v>
      </c>
    </row>
    <row r="264" spans="1:5" ht="110.25">
      <c r="A264" s="40" t="s">
        <v>375</v>
      </c>
      <c r="B264" s="38" t="s">
        <v>376</v>
      </c>
      <c r="C264" s="39">
        <v>166048.59</v>
      </c>
      <c r="D264" s="25"/>
      <c r="E264" s="34">
        <f t="shared" si="3"/>
        <v>166.04858999999999</v>
      </c>
    </row>
    <row r="265" spans="1:5" ht="110.25">
      <c r="A265" s="40" t="s">
        <v>377</v>
      </c>
      <c r="B265" s="38" t="s">
        <v>378</v>
      </c>
      <c r="C265" s="39">
        <v>221173.66</v>
      </c>
      <c r="D265" s="25"/>
      <c r="E265" s="34">
        <f t="shared" si="3"/>
        <v>221.17366000000001</v>
      </c>
    </row>
    <row r="266" spans="1:5" ht="94.5">
      <c r="A266" s="40" t="s">
        <v>379</v>
      </c>
      <c r="B266" s="38" t="s">
        <v>380</v>
      </c>
      <c r="C266" s="39">
        <v>221173.66</v>
      </c>
      <c r="D266" s="25"/>
      <c r="E266" s="34">
        <f t="shared" si="3"/>
        <v>221.17366000000001</v>
      </c>
    </row>
    <row r="267" spans="1:5" ht="63">
      <c r="A267" s="40" t="s">
        <v>381</v>
      </c>
      <c r="B267" s="38" t="s">
        <v>382</v>
      </c>
      <c r="C267" s="39">
        <v>4576854.24</v>
      </c>
      <c r="D267" s="25"/>
      <c r="E267" s="34">
        <f t="shared" si="3"/>
        <v>4576.8542400000006</v>
      </c>
    </row>
    <row r="268" spans="1:5" ht="47.25">
      <c r="A268" s="40" t="s">
        <v>383</v>
      </c>
      <c r="B268" s="38" t="s">
        <v>384</v>
      </c>
      <c r="C268" s="39">
        <v>4576854.24</v>
      </c>
      <c r="D268" s="25"/>
      <c r="E268" s="34">
        <f t="shared" si="3"/>
        <v>4576.8542400000006</v>
      </c>
    </row>
    <row r="269" spans="1:5" ht="47.25">
      <c r="A269" s="40" t="s">
        <v>239</v>
      </c>
      <c r="B269" s="38" t="s">
        <v>385</v>
      </c>
      <c r="C269" s="39">
        <v>507523.89</v>
      </c>
      <c r="D269" s="25"/>
      <c r="E269" s="34">
        <f t="shared" si="3"/>
        <v>507.52388999999999</v>
      </c>
    </row>
    <row r="270" spans="1:5" ht="15.75">
      <c r="A270" s="40" t="s">
        <v>276</v>
      </c>
      <c r="B270" s="38" t="s">
        <v>386</v>
      </c>
      <c r="C270" s="39">
        <v>507523.89</v>
      </c>
      <c r="D270" s="25"/>
      <c r="E270" s="34">
        <f t="shared" si="3"/>
        <v>507.52388999999999</v>
      </c>
    </row>
    <row r="271" spans="1:5" ht="47.25">
      <c r="A271" s="40" t="s">
        <v>387</v>
      </c>
      <c r="B271" s="38" t="s">
        <v>388</v>
      </c>
      <c r="C271" s="39">
        <v>405560.62</v>
      </c>
      <c r="D271" s="25"/>
      <c r="E271" s="34">
        <f t="shared" si="3"/>
        <v>405.56061999999997</v>
      </c>
    </row>
    <row r="272" spans="1:5" ht="47.25">
      <c r="A272" s="40" t="s">
        <v>389</v>
      </c>
      <c r="B272" s="38" t="s">
        <v>390</v>
      </c>
      <c r="C272" s="39">
        <v>405560.62</v>
      </c>
      <c r="D272" s="25"/>
      <c r="E272" s="34">
        <f t="shared" si="3"/>
        <v>405.56061999999997</v>
      </c>
    </row>
    <row r="273" spans="1:5" ht="31.5">
      <c r="A273" s="40" t="s">
        <v>278</v>
      </c>
      <c r="B273" s="38" t="s">
        <v>391</v>
      </c>
      <c r="C273" s="39">
        <v>101963.27</v>
      </c>
      <c r="D273" s="25"/>
      <c r="E273" s="34">
        <f t="shared" ref="E273:E336" si="4">SUM(C273/1000)</f>
        <v>101.96327000000001</v>
      </c>
    </row>
    <row r="274" spans="1:5" ht="31.5">
      <c r="A274" s="40" t="s">
        <v>280</v>
      </c>
      <c r="B274" s="38" t="s">
        <v>392</v>
      </c>
      <c r="C274" s="39">
        <v>101963.27</v>
      </c>
      <c r="D274" s="25"/>
      <c r="E274" s="34">
        <f t="shared" si="4"/>
        <v>101.96327000000001</v>
      </c>
    </row>
    <row r="275" spans="1:5" ht="31.5">
      <c r="A275" s="40" t="s">
        <v>393</v>
      </c>
      <c r="B275" s="38" t="s">
        <v>394</v>
      </c>
      <c r="C275" s="39">
        <v>1240853.5</v>
      </c>
      <c r="D275" s="25"/>
      <c r="E275" s="34">
        <f t="shared" si="4"/>
        <v>1240.8534999999999</v>
      </c>
    </row>
    <row r="276" spans="1:5" ht="126">
      <c r="A276" s="40" t="s">
        <v>395</v>
      </c>
      <c r="B276" s="38" t="s">
        <v>396</v>
      </c>
      <c r="C276" s="39">
        <v>148490</v>
      </c>
      <c r="D276" s="25"/>
      <c r="E276" s="34">
        <f t="shared" si="4"/>
        <v>148.49</v>
      </c>
    </row>
    <row r="277" spans="1:5" ht="141.75">
      <c r="A277" s="40" t="s">
        <v>397</v>
      </c>
      <c r="B277" s="38" t="s">
        <v>398</v>
      </c>
      <c r="C277" s="39">
        <v>148490</v>
      </c>
      <c r="D277" s="25"/>
      <c r="E277" s="34">
        <f t="shared" si="4"/>
        <v>148.49</v>
      </c>
    </row>
    <row r="278" spans="1:5" ht="126">
      <c r="A278" s="40" t="s">
        <v>399</v>
      </c>
      <c r="B278" s="38" t="s">
        <v>400</v>
      </c>
      <c r="C278" s="39">
        <v>148490</v>
      </c>
      <c r="D278" s="25"/>
      <c r="E278" s="34">
        <f t="shared" si="4"/>
        <v>148.49</v>
      </c>
    </row>
    <row r="279" spans="1:5" ht="47.25">
      <c r="A279" s="40" t="s">
        <v>401</v>
      </c>
      <c r="B279" s="38" t="s">
        <v>402</v>
      </c>
      <c r="C279" s="39">
        <v>1092363.5</v>
      </c>
      <c r="D279" s="25"/>
      <c r="E279" s="34">
        <f t="shared" si="4"/>
        <v>1092.3634999999999</v>
      </c>
    </row>
    <row r="280" spans="1:5" ht="47.25">
      <c r="A280" s="40" t="s">
        <v>403</v>
      </c>
      <c r="B280" s="38" t="s">
        <v>404</v>
      </c>
      <c r="C280" s="39">
        <v>692363.5</v>
      </c>
      <c r="D280" s="25"/>
      <c r="E280" s="34">
        <f t="shared" si="4"/>
        <v>692.36350000000004</v>
      </c>
    </row>
    <row r="281" spans="1:5" ht="78.75">
      <c r="A281" s="40" t="s">
        <v>405</v>
      </c>
      <c r="B281" s="38" t="s">
        <v>406</v>
      </c>
      <c r="C281" s="39">
        <v>504217.13</v>
      </c>
      <c r="D281" s="25"/>
      <c r="E281" s="34">
        <f t="shared" si="4"/>
        <v>504.21713</v>
      </c>
    </row>
    <row r="282" spans="1:5" ht="63">
      <c r="A282" s="40" t="s">
        <v>407</v>
      </c>
      <c r="B282" s="38" t="s">
        <v>408</v>
      </c>
      <c r="C282" s="39">
        <v>188146.37</v>
      </c>
      <c r="D282" s="25"/>
      <c r="E282" s="34">
        <f t="shared" si="4"/>
        <v>188.14636999999999</v>
      </c>
    </row>
    <row r="283" spans="1:5" ht="78.75">
      <c r="A283" s="40" t="s">
        <v>409</v>
      </c>
      <c r="B283" s="38" t="s">
        <v>410</v>
      </c>
      <c r="C283" s="39">
        <v>400000</v>
      </c>
      <c r="D283" s="25"/>
      <c r="E283" s="34">
        <f t="shared" si="4"/>
        <v>400</v>
      </c>
    </row>
    <row r="284" spans="1:5" ht="78.75">
      <c r="A284" s="40" t="s">
        <v>411</v>
      </c>
      <c r="B284" s="38" t="s">
        <v>412</v>
      </c>
      <c r="C284" s="39">
        <v>400000</v>
      </c>
      <c r="D284" s="25"/>
      <c r="E284" s="34">
        <f t="shared" si="4"/>
        <v>400</v>
      </c>
    </row>
    <row r="285" spans="1:5" ht="31.5">
      <c r="A285" s="40" t="s">
        <v>34</v>
      </c>
      <c r="B285" s="38" t="s">
        <v>413</v>
      </c>
      <c r="C285" s="39">
        <v>97501.96</v>
      </c>
      <c r="D285" s="25"/>
      <c r="E285" s="34">
        <f t="shared" si="4"/>
        <v>97.501960000000011</v>
      </c>
    </row>
    <row r="286" spans="1:5" ht="31.5">
      <c r="A286" s="40" t="s">
        <v>42</v>
      </c>
      <c r="B286" s="38" t="s">
        <v>414</v>
      </c>
      <c r="C286" s="39">
        <v>97501.96</v>
      </c>
      <c r="D286" s="25"/>
      <c r="E286" s="34">
        <f t="shared" si="4"/>
        <v>97.501960000000011</v>
      </c>
    </row>
    <row r="287" spans="1:5" ht="63">
      <c r="A287" s="40" t="s">
        <v>44</v>
      </c>
      <c r="B287" s="38" t="s">
        <v>415</v>
      </c>
      <c r="C287" s="39">
        <v>97501.96</v>
      </c>
      <c r="D287" s="25"/>
      <c r="E287" s="34">
        <f t="shared" si="4"/>
        <v>97.501960000000011</v>
      </c>
    </row>
    <row r="288" spans="1:5" ht="15.75">
      <c r="A288" s="40" t="s">
        <v>416</v>
      </c>
      <c r="B288" s="38" t="s">
        <v>417</v>
      </c>
      <c r="C288" s="39">
        <v>306410.53000000003</v>
      </c>
      <c r="D288" s="25"/>
      <c r="E288" s="34">
        <f t="shared" si="4"/>
        <v>306.41053000000005</v>
      </c>
    </row>
    <row r="289" spans="1:5" ht="15.75">
      <c r="A289" s="40" t="s">
        <v>418</v>
      </c>
      <c r="B289" s="38" t="s">
        <v>419</v>
      </c>
      <c r="C289" s="39">
        <v>-61.41</v>
      </c>
      <c r="D289" s="25"/>
      <c r="E289" s="34">
        <f t="shared" si="4"/>
        <v>-6.1409999999999999E-2</v>
      </c>
    </row>
    <row r="290" spans="1:5" ht="31.5">
      <c r="A290" s="40" t="s">
        <v>420</v>
      </c>
      <c r="B290" s="38" t="s">
        <v>421</v>
      </c>
      <c r="C290" s="39">
        <v>-61.41</v>
      </c>
      <c r="D290" s="25"/>
      <c r="E290" s="34">
        <f t="shared" si="4"/>
        <v>-6.1409999999999999E-2</v>
      </c>
    </row>
    <row r="291" spans="1:5" ht="15.75">
      <c r="A291" s="40" t="s">
        <v>422</v>
      </c>
      <c r="B291" s="38" t="s">
        <v>423</v>
      </c>
      <c r="C291" s="39">
        <v>306471.94</v>
      </c>
      <c r="D291" s="25"/>
      <c r="E291" s="34">
        <f t="shared" si="4"/>
        <v>306.47194000000002</v>
      </c>
    </row>
    <row r="292" spans="1:5" ht="31.5">
      <c r="A292" s="40" t="s">
        <v>424</v>
      </c>
      <c r="B292" s="38" t="s">
        <v>425</v>
      </c>
      <c r="C292" s="39">
        <v>306471.94</v>
      </c>
      <c r="D292" s="25"/>
      <c r="E292" s="34">
        <f t="shared" si="4"/>
        <v>306.47194000000002</v>
      </c>
    </row>
    <row r="293" spans="1:5" ht="15.75">
      <c r="A293" s="40" t="s">
        <v>285</v>
      </c>
      <c r="B293" s="38" t="s">
        <v>426</v>
      </c>
      <c r="C293" s="39">
        <v>58136301.200000003</v>
      </c>
      <c r="D293" s="25"/>
      <c r="E293" s="34">
        <f t="shared" si="4"/>
        <v>58136.301200000002</v>
      </c>
    </row>
    <row r="294" spans="1:5" ht="47.25">
      <c r="A294" s="40" t="s">
        <v>287</v>
      </c>
      <c r="B294" s="38" t="s">
        <v>427</v>
      </c>
      <c r="C294" s="39">
        <v>57749691.200000003</v>
      </c>
      <c r="D294" s="25"/>
      <c r="E294" s="34">
        <f t="shared" si="4"/>
        <v>57749.691200000001</v>
      </c>
    </row>
    <row r="295" spans="1:5" ht="47.25">
      <c r="A295" s="40" t="s">
        <v>289</v>
      </c>
      <c r="B295" s="38" t="s">
        <v>428</v>
      </c>
      <c r="C295" s="39">
        <v>41046847.969999999</v>
      </c>
      <c r="D295" s="25"/>
      <c r="E295" s="34">
        <f t="shared" si="4"/>
        <v>41046.847969999995</v>
      </c>
    </row>
    <row r="296" spans="1:5" ht="63">
      <c r="A296" s="40" t="s">
        <v>429</v>
      </c>
      <c r="B296" s="38" t="s">
        <v>430</v>
      </c>
      <c r="C296" s="39">
        <v>3120096</v>
      </c>
      <c r="D296" s="25"/>
      <c r="E296" s="34">
        <f t="shared" si="4"/>
        <v>3120.096</v>
      </c>
    </row>
    <row r="297" spans="1:5" ht="63">
      <c r="A297" s="40" t="s">
        <v>431</v>
      </c>
      <c r="B297" s="38" t="s">
        <v>432</v>
      </c>
      <c r="C297" s="39">
        <v>3120096</v>
      </c>
      <c r="D297" s="25"/>
      <c r="E297" s="34">
        <f t="shared" si="4"/>
        <v>3120.096</v>
      </c>
    </row>
    <row r="298" spans="1:5" ht="110.25">
      <c r="A298" s="40" t="s">
        <v>433</v>
      </c>
      <c r="B298" s="38" t="s">
        <v>434</v>
      </c>
      <c r="C298" s="39">
        <v>27953466</v>
      </c>
      <c r="D298" s="25"/>
      <c r="E298" s="34">
        <f t="shared" si="4"/>
        <v>27953.466</v>
      </c>
    </row>
    <row r="299" spans="1:5" ht="126">
      <c r="A299" s="40" t="s">
        <v>435</v>
      </c>
      <c r="B299" s="38" t="s">
        <v>436</v>
      </c>
      <c r="C299" s="39">
        <v>27953466</v>
      </c>
      <c r="D299" s="25"/>
      <c r="E299" s="34">
        <f t="shared" si="4"/>
        <v>27953.466</v>
      </c>
    </row>
    <row r="300" spans="1:5" ht="63">
      <c r="A300" s="40" t="s">
        <v>437</v>
      </c>
      <c r="B300" s="38" t="s">
        <v>438</v>
      </c>
      <c r="C300" s="39">
        <v>8000000</v>
      </c>
      <c r="D300" s="25"/>
      <c r="E300" s="34">
        <f t="shared" si="4"/>
        <v>8000</v>
      </c>
    </row>
    <row r="301" spans="1:5" ht="78.75">
      <c r="A301" s="40" t="s">
        <v>439</v>
      </c>
      <c r="B301" s="38" t="s">
        <v>440</v>
      </c>
      <c r="C301" s="39">
        <v>8000000</v>
      </c>
      <c r="D301" s="25"/>
      <c r="E301" s="34">
        <f t="shared" si="4"/>
        <v>8000</v>
      </c>
    </row>
    <row r="302" spans="1:5" ht="15.75">
      <c r="A302" s="40" t="s">
        <v>295</v>
      </c>
      <c r="B302" s="38" t="s">
        <v>441</v>
      </c>
      <c r="C302" s="39">
        <v>1973285.97</v>
      </c>
      <c r="D302" s="25"/>
      <c r="E302" s="34">
        <f t="shared" si="4"/>
        <v>1973.2859699999999</v>
      </c>
    </row>
    <row r="303" spans="1:5" ht="31.5">
      <c r="A303" s="40" t="s">
        <v>297</v>
      </c>
      <c r="B303" s="38" t="s">
        <v>442</v>
      </c>
      <c r="C303" s="39">
        <v>1973285.97</v>
      </c>
      <c r="D303" s="25"/>
      <c r="E303" s="34">
        <f t="shared" si="4"/>
        <v>1973.2859699999999</v>
      </c>
    </row>
    <row r="304" spans="1:5" ht="31.5">
      <c r="A304" s="40" t="s">
        <v>299</v>
      </c>
      <c r="B304" s="38" t="s">
        <v>443</v>
      </c>
      <c r="C304" s="39">
        <v>13489807.48</v>
      </c>
      <c r="D304" s="25"/>
      <c r="E304" s="34">
        <f t="shared" si="4"/>
        <v>13489.807480000001</v>
      </c>
    </row>
    <row r="305" spans="1:5" ht="47.25">
      <c r="A305" s="40" t="s">
        <v>301</v>
      </c>
      <c r="B305" s="38" t="s">
        <v>444</v>
      </c>
      <c r="C305" s="39">
        <v>2722410.68</v>
      </c>
      <c r="D305" s="25"/>
      <c r="E305" s="34">
        <f t="shared" si="4"/>
        <v>2722.41068</v>
      </c>
    </row>
    <row r="306" spans="1:5" ht="63">
      <c r="A306" s="40" t="s">
        <v>303</v>
      </c>
      <c r="B306" s="38" t="s">
        <v>445</v>
      </c>
      <c r="C306" s="39">
        <v>2722410.68</v>
      </c>
      <c r="D306" s="25"/>
      <c r="E306" s="34">
        <f t="shared" si="4"/>
        <v>2722.41068</v>
      </c>
    </row>
    <row r="307" spans="1:5" ht="94.5">
      <c r="A307" s="40" t="s">
        <v>446</v>
      </c>
      <c r="B307" s="38" t="s">
        <v>447</v>
      </c>
      <c r="C307" s="39">
        <v>8290685.7999999998</v>
      </c>
      <c r="D307" s="25"/>
      <c r="E307" s="34">
        <f t="shared" si="4"/>
        <v>8290.6857999999993</v>
      </c>
    </row>
    <row r="308" spans="1:5" ht="94.5">
      <c r="A308" s="40" t="s">
        <v>448</v>
      </c>
      <c r="B308" s="38" t="s">
        <v>449</v>
      </c>
      <c r="C308" s="39">
        <v>8290685.7999999998</v>
      </c>
      <c r="D308" s="25"/>
      <c r="E308" s="34">
        <f t="shared" si="4"/>
        <v>8290.6857999999993</v>
      </c>
    </row>
    <row r="309" spans="1:5" ht="78.75">
      <c r="A309" s="40" t="s">
        <v>450</v>
      </c>
      <c r="B309" s="38" t="s">
        <v>451</v>
      </c>
      <c r="C309" s="39">
        <v>15500</v>
      </c>
      <c r="D309" s="25"/>
      <c r="E309" s="34">
        <f t="shared" si="4"/>
        <v>15.5</v>
      </c>
    </row>
    <row r="310" spans="1:5" ht="94.5">
      <c r="A310" s="40" t="s">
        <v>452</v>
      </c>
      <c r="B310" s="38" t="s">
        <v>453</v>
      </c>
      <c r="C310" s="39">
        <v>15500</v>
      </c>
      <c r="D310" s="25"/>
      <c r="E310" s="34">
        <f t="shared" si="4"/>
        <v>15.5</v>
      </c>
    </row>
    <row r="311" spans="1:5" ht="63">
      <c r="A311" s="40" t="s">
        <v>454</v>
      </c>
      <c r="B311" s="38" t="s">
        <v>455</v>
      </c>
      <c r="C311" s="39">
        <v>183494</v>
      </c>
      <c r="D311" s="25"/>
      <c r="E311" s="34">
        <f t="shared" si="4"/>
        <v>183.494</v>
      </c>
    </row>
    <row r="312" spans="1:5" ht="63">
      <c r="A312" s="40" t="s">
        <v>456</v>
      </c>
      <c r="B312" s="38" t="s">
        <v>457</v>
      </c>
      <c r="C312" s="39">
        <v>183494</v>
      </c>
      <c r="D312" s="25"/>
      <c r="E312" s="34">
        <f t="shared" si="4"/>
        <v>183.494</v>
      </c>
    </row>
    <row r="313" spans="1:5" ht="78.75">
      <c r="A313" s="40" t="s">
        <v>458</v>
      </c>
      <c r="B313" s="38" t="s">
        <v>459</v>
      </c>
      <c r="C313" s="39">
        <v>2277717</v>
      </c>
      <c r="D313" s="25"/>
      <c r="E313" s="34">
        <f t="shared" si="4"/>
        <v>2277.7170000000001</v>
      </c>
    </row>
    <row r="314" spans="1:5" ht="63">
      <c r="A314" s="40" t="s">
        <v>460</v>
      </c>
      <c r="B314" s="38" t="s">
        <v>461</v>
      </c>
      <c r="C314" s="39">
        <v>2277717</v>
      </c>
      <c r="D314" s="25"/>
      <c r="E314" s="34">
        <f t="shared" si="4"/>
        <v>2277.7170000000001</v>
      </c>
    </row>
    <row r="315" spans="1:5" ht="15.75">
      <c r="A315" s="40" t="s">
        <v>348</v>
      </c>
      <c r="B315" s="38" t="s">
        <v>462</v>
      </c>
      <c r="C315" s="39">
        <v>3213035.75</v>
      </c>
      <c r="D315" s="25"/>
      <c r="E315" s="34">
        <f t="shared" si="4"/>
        <v>3213.03575</v>
      </c>
    </row>
    <row r="316" spans="1:5" ht="78.75">
      <c r="A316" s="40" t="s">
        <v>463</v>
      </c>
      <c r="B316" s="38" t="s">
        <v>464</v>
      </c>
      <c r="C316" s="39">
        <v>15335.75</v>
      </c>
      <c r="D316" s="25"/>
      <c r="E316" s="34">
        <f t="shared" si="4"/>
        <v>15.335750000000001</v>
      </c>
    </row>
    <row r="317" spans="1:5" ht="94.5">
      <c r="A317" s="40" t="s">
        <v>465</v>
      </c>
      <c r="B317" s="38" t="s">
        <v>466</v>
      </c>
      <c r="C317" s="39">
        <v>15335.75</v>
      </c>
      <c r="D317" s="25"/>
      <c r="E317" s="34">
        <f t="shared" si="4"/>
        <v>15.335750000000001</v>
      </c>
    </row>
    <row r="318" spans="1:5" ht="78.75">
      <c r="A318" s="40" t="s">
        <v>467</v>
      </c>
      <c r="B318" s="38" t="s">
        <v>468</v>
      </c>
      <c r="C318" s="39">
        <v>3197700</v>
      </c>
      <c r="D318" s="25"/>
      <c r="E318" s="34">
        <f t="shared" si="4"/>
        <v>3197.7</v>
      </c>
    </row>
    <row r="319" spans="1:5" ht="78.75">
      <c r="A319" s="40" t="s">
        <v>469</v>
      </c>
      <c r="B319" s="38" t="s">
        <v>470</v>
      </c>
      <c r="C319" s="39">
        <v>3197700</v>
      </c>
      <c r="D319" s="25"/>
      <c r="E319" s="34">
        <f t="shared" si="4"/>
        <v>3197.7</v>
      </c>
    </row>
    <row r="320" spans="1:5" ht="31.5">
      <c r="A320" s="40" t="s">
        <v>317</v>
      </c>
      <c r="B320" s="38" t="s">
        <v>471</v>
      </c>
      <c r="C320" s="39">
        <v>390000</v>
      </c>
      <c r="D320" s="25"/>
      <c r="E320" s="34">
        <f t="shared" si="4"/>
        <v>390</v>
      </c>
    </row>
    <row r="321" spans="1:5" ht="31.5">
      <c r="A321" s="40" t="s">
        <v>319</v>
      </c>
      <c r="B321" s="38" t="s">
        <v>472</v>
      </c>
      <c r="C321" s="39">
        <v>390000</v>
      </c>
      <c r="D321" s="25"/>
      <c r="E321" s="34">
        <f t="shared" si="4"/>
        <v>390</v>
      </c>
    </row>
    <row r="322" spans="1:5" ht="94.5">
      <c r="A322" s="40" t="s">
        <v>473</v>
      </c>
      <c r="B322" s="38" t="s">
        <v>474</v>
      </c>
      <c r="C322" s="39">
        <v>390000</v>
      </c>
      <c r="D322" s="25"/>
      <c r="E322" s="34">
        <f t="shared" si="4"/>
        <v>390</v>
      </c>
    </row>
    <row r="323" spans="1:5" ht="63">
      <c r="A323" s="40" t="s">
        <v>324</v>
      </c>
      <c r="B323" s="38" t="s">
        <v>475</v>
      </c>
      <c r="C323" s="39">
        <v>-3390</v>
      </c>
      <c r="D323" s="25"/>
      <c r="E323" s="34">
        <f t="shared" si="4"/>
        <v>-3.39</v>
      </c>
    </row>
    <row r="324" spans="1:5" ht="63">
      <c r="A324" s="40" t="s">
        <v>326</v>
      </c>
      <c r="B324" s="38" t="s">
        <v>476</v>
      </c>
      <c r="C324" s="39">
        <v>-3390</v>
      </c>
      <c r="D324" s="25"/>
      <c r="E324" s="34">
        <f t="shared" si="4"/>
        <v>-3.39</v>
      </c>
    </row>
    <row r="325" spans="1:5" ht="94.5">
      <c r="A325" s="40" t="s">
        <v>477</v>
      </c>
      <c r="B325" s="38" t="s">
        <v>478</v>
      </c>
      <c r="C325" s="39">
        <v>-3390</v>
      </c>
      <c r="D325" s="25"/>
      <c r="E325" s="34">
        <f t="shared" si="4"/>
        <v>-3.39</v>
      </c>
    </row>
    <row r="326" spans="1:5" ht="63">
      <c r="A326" s="42" t="s">
        <v>541</v>
      </c>
      <c r="B326" s="38"/>
      <c r="C326" s="39">
        <v>19027130.460000001</v>
      </c>
      <c r="D326" s="25"/>
      <c r="E326" s="34">
        <f t="shared" si="4"/>
        <v>19027.13046</v>
      </c>
    </row>
    <row r="327" spans="1:5" ht="15.75">
      <c r="A327" s="40" t="s">
        <v>8</v>
      </c>
      <c r="B327" s="38" t="s">
        <v>479</v>
      </c>
      <c r="C327" s="39">
        <v>3853385.76</v>
      </c>
      <c r="D327" s="25"/>
      <c r="E327" s="34">
        <f t="shared" si="4"/>
        <v>3853.3857599999997</v>
      </c>
    </row>
    <row r="328" spans="1:5" ht="63">
      <c r="A328" s="40" t="s">
        <v>367</v>
      </c>
      <c r="B328" s="38" t="s">
        <v>480</v>
      </c>
      <c r="C328" s="39">
        <v>4780</v>
      </c>
      <c r="D328" s="25"/>
      <c r="E328" s="34">
        <f t="shared" si="4"/>
        <v>4.78</v>
      </c>
    </row>
    <row r="329" spans="1:5" ht="126">
      <c r="A329" s="40" t="s">
        <v>481</v>
      </c>
      <c r="B329" s="38" t="s">
        <v>482</v>
      </c>
      <c r="C329" s="39">
        <v>4780</v>
      </c>
      <c r="D329" s="25"/>
      <c r="E329" s="34">
        <f t="shared" si="4"/>
        <v>4.78</v>
      </c>
    </row>
    <row r="330" spans="1:5" ht="126">
      <c r="A330" s="40" t="s">
        <v>483</v>
      </c>
      <c r="B330" s="38" t="s">
        <v>484</v>
      </c>
      <c r="C330" s="39">
        <v>4780</v>
      </c>
      <c r="D330" s="25"/>
      <c r="E330" s="34">
        <f t="shared" si="4"/>
        <v>4.78</v>
      </c>
    </row>
    <row r="331" spans="1:5" ht="110.25">
      <c r="A331" s="40" t="s">
        <v>485</v>
      </c>
      <c r="B331" s="38" t="s">
        <v>486</v>
      </c>
      <c r="C331" s="39">
        <v>4780</v>
      </c>
      <c r="D331" s="25"/>
      <c r="E331" s="34">
        <f t="shared" si="4"/>
        <v>4.78</v>
      </c>
    </row>
    <row r="332" spans="1:5" ht="47.25">
      <c r="A332" s="40" t="s">
        <v>239</v>
      </c>
      <c r="B332" s="38" t="s">
        <v>487</v>
      </c>
      <c r="C332" s="39">
        <v>3774224.37</v>
      </c>
      <c r="D332" s="25"/>
      <c r="E332" s="34">
        <f t="shared" si="4"/>
        <v>3774.2243699999999</v>
      </c>
    </row>
    <row r="333" spans="1:5" ht="15.75">
      <c r="A333" s="40" t="s">
        <v>241</v>
      </c>
      <c r="B333" s="38" t="s">
        <v>488</v>
      </c>
      <c r="C333" s="39">
        <v>3117008</v>
      </c>
      <c r="D333" s="25"/>
      <c r="E333" s="34">
        <f t="shared" si="4"/>
        <v>3117.0079999999998</v>
      </c>
    </row>
    <row r="334" spans="1:5" ht="31.5">
      <c r="A334" s="40" t="s">
        <v>243</v>
      </c>
      <c r="B334" s="38" t="s">
        <v>489</v>
      </c>
      <c r="C334" s="39">
        <v>3117008</v>
      </c>
      <c r="D334" s="25"/>
      <c r="E334" s="34">
        <f t="shared" si="4"/>
        <v>3117.0079999999998</v>
      </c>
    </row>
    <row r="335" spans="1:5" ht="47.25">
      <c r="A335" s="40" t="s">
        <v>245</v>
      </c>
      <c r="B335" s="38" t="s">
        <v>490</v>
      </c>
      <c r="C335" s="39">
        <v>3117008</v>
      </c>
      <c r="D335" s="25"/>
      <c r="E335" s="34">
        <f t="shared" si="4"/>
        <v>3117.0079999999998</v>
      </c>
    </row>
    <row r="336" spans="1:5" ht="78.75">
      <c r="A336" s="40" t="s">
        <v>579</v>
      </c>
      <c r="B336" s="38" t="s">
        <v>491</v>
      </c>
      <c r="C336" s="39">
        <v>1070090</v>
      </c>
      <c r="D336" s="25"/>
      <c r="E336" s="34">
        <f t="shared" si="4"/>
        <v>1070.0899999999999</v>
      </c>
    </row>
    <row r="337" spans="1:5" ht="63">
      <c r="A337" s="40" t="s">
        <v>580</v>
      </c>
      <c r="B337" s="38" t="s">
        <v>492</v>
      </c>
      <c r="C337" s="39">
        <v>72900</v>
      </c>
      <c r="D337" s="25"/>
      <c r="E337" s="34">
        <f t="shared" ref="E337:E377" si="5">SUM(C337/1000)</f>
        <v>72.900000000000006</v>
      </c>
    </row>
    <row r="338" spans="1:5" ht="63">
      <c r="A338" s="40" t="s">
        <v>581</v>
      </c>
      <c r="B338" s="38" t="s">
        <v>493</v>
      </c>
      <c r="C338" s="39">
        <v>176529</v>
      </c>
      <c r="D338" s="25"/>
      <c r="E338" s="34">
        <f t="shared" si="5"/>
        <v>176.529</v>
      </c>
    </row>
    <row r="339" spans="1:5" ht="63">
      <c r="A339" s="40" t="s">
        <v>582</v>
      </c>
      <c r="B339" s="38" t="s">
        <v>494</v>
      </c>
      <c r="C339" s="39">
        <v>502500</v>
      </c>
      <c r="D339" s="25"/>
      <c r="E339" s="34">
        <f t="shared" si="5"/>
        <v>502.5</v>
      </c>
    </row>
    <row r="340" spans="1:5" ht="63">
      <c r="A340" s="40" t="s">
        <v>583</v>
      </c>
      <c r="B340" s="38" t="s">
        <v>495</v>
      </c>
      <c r="C340" s="39">
        <v>1294989</v>
      </c>
      <c r="D340" s="25"/>
      <c r="E340" s="34">
        <f t="shared" si="5"/>
        <v>1294.989</v>
      </c>
    </row>
    <row r="341" spans="1:5" ht="15.75">
      <c r="A341" s="40" t="s">
        <v>276</v>
      </c>
      <c r="B341" s="38" t="s">
        <v>496</v>
      </c>
      <c r="C341" s="39">
        <v>657216.37</v>
      </c>
      <c r="D341" s="25"/>
      <c r="E341" s="34">
        <f t="shared" si="5"/>
        <v>657.21636999999998</v>
      </c>
    </row>
    <row r="342" spans="1:5" ht="47.25">
      <c r="A342" s="40" t="s">
        <v>387</v>
      </c>
      <c r="B342" s="38" t="s">
        <v>497</v>
      </c>
      <c r="C342" s="39">
        <v>232352.75</v>
      </c>
      <c r="D342" s="25"/>
      <c r="E342" s="34">
        <f t="shared" si="5"/>
        <v>232.35274999999999</v>
      </c>
    </row>
    <row r="343" spans="1:5" ht="47.25">
      <c r="A343" s="40" t="s">
        <v>389</v>
      </c>
      <c r="B343" s="38" t="s">
        <v>498</v>
      </c>
      <c r="C343" s="39">
        <v>232352.75</v>
      </c>
      <c r="D343" s="25"/>
      <c r="E343" s="34">
        <f t="shared" si="5"/>
        <v>232.35274999999999</v>
      </c>
    </row>
    <row r="344" spans="1:5" ht="31.5">
      <c r="A344" s="40" t="s">
        <v>278</v>
      </c>
      <c r="B344" s="38" t="s">
        <v>499</v>
      </c>
      <c r="C344" s="39">
        <v>424863.62</v>
      </c>
      <c r="D344" s="25"/>
      <c r="E344" s="34">
        <f t="shared" si="5"/>
        <v>424.86361999999997</v>
      </c>
    </row>
    <row r="345" spans="1:5" ht="31.5">
      <c r="A345" s="40" t="s">
        <v>280</v>
      </c>
      <c r="B345" s="38" t="s">
        <v>500</v>
      </c>
      <c r="C345" s="39">
        <v>424863.62</v>
      </c>
      <c r="D345" s="25"/>
      <c r="E345" s="34">
        <f t="shared" si="5"/>
        <v>424.86361999999997</v>
      </c>
    </row>
    <row r="346" spans="1:5" ht="31.5">
      <c r="A346" s="40" t="s">
        <v>34</v>
      </c>
      <c r="B346" s="38" t="s">
        <v>501</v>
      </c>
      <c r="C346" s="39">
        <v>74381.39</v>
      </c>
      <c r="D346" s="25"/>
      <c r="E346" s="34">
        <f t="shared" si="5"/>
        <v>74.381389999999996</v>
      </c>
    </row>
    <row r="347" spans="1:5" ht="31.5">
      <c r="A347" s="40" t="s">
        <v>42</v>
      </c>
      <c r="B347" s="38" t="s">
        <v>502</v>
      </c>
      <c r="C347" s="39">
        <v>74381.39</v>
      </c>
      <c r="D347" s="25"/>
      <c r="E347" s="34">
        <f t="shared" si="5"/>
        <v>74.381389999999996</v>
      </c>
    </row>
    <row r="348" spans="1:5" ht="63">
      <c r="A348" s="40" t="s">
        <v>44</v>
      </c>
      <c r="B348" s="38" t="s">
        <v>503</v>
      </c>
      <c r="C348" s="39">
        <v>74381.39</v>
      </c>
      <c r="D348" s="25"/>
      <c r="E348" s="34">
        <f t="shared" si="5"/>
        <v>74.381389999999996</v>
      </c>
    </row>
    <row r="349" spans="1:5" ht="15.75">
      <c r="A349" s="40" t="s">
        <v>285</v>
      </c>
      <c r="B349" s="38" t="s">
        <v>504</v>
      </c>
      <c r="C349" s="39">
        <v>15173744.699999999</v>
      </c>
      <c r="D349" s="25"/>
      <c r="E349" s="34">
        <f t="shared" si="5"/>
        <v>15173.744699999999</v>
      </c>
    </row>
    <row r="350" spans="1:5" ht="47.25">
      <c r="A350" s="40" t="s">
        <v>287</v>
      </c>
      <c r="B350" s="38" t="s">
        <v>505</v>
      </c>
      <c r="C350" s="39">
        <v>13528344.300000001</v>
      </c>
      <c r="D350" s="25"/>
      <c r="E350" s="34">
        <f t="shared" si="5"/>
        <v>13528.344300000001</v>
      </c>
    </row>
    <row r="351" spans="1:5" ht="47.25">
      <c r="A351" s="40" t="s">
        <v>289</v>
      </c>
      <c r="B351" s="38" t="s">
        <v>506</v>
      </c>
      <c r="C351" s="39">
        <v>13147044.300000001</v>
      </c>
      <c r="D351" s="25"/>
      <c r="E351" s="34">
        <f t="shared" si="5"/>
        <v>13147.044300000001</v>
      </c>
    </row>
    <row r="352" spans="1:5" ht="31.5">
      <c r="A352" s="40" t="s">
        <v>507</v>
      </c>
      <c r="B352" s="38" t="s">
        <v>508</v>
      </c>
      <c r="C352" s="39">
        <v>380660</v>
      </c>
      <c r="D352" s="25"/>
      <c r="E352" s="34">
        <f t="shared" si="5"/>
        <v>380.66</v>
      </c>
    </row>
    <row r="353" spans="1:5" ht="31.5">
      <c r="A353" s="40" t="s">
        <v>509</v>
      </c>
      <c r="B353" s="38" t="s">
        <v>510</v>
      </c>
      <c r="C353" s="39">
        <v>380660</v>
      </c>
      <c r="D353" s="25"/>
      <c r="E353" s="34">
        <f t="shared" si="5"/>
        <v>380.66</v>
      </c>
    </row>
    <row r="354" spans="1:5" ht="15.75">
      <c r="A354" s="40" t="s">
        <v>295</v>
      </c>
      <c r="B354" s="38" t="s">
        <v>511</v>
      </c>
      <c r="C354" s="39">
        <v>12766384.300000001</v>
      </c>
      <c r="D354" s="25"/>
      <c r="E354" s="34">
        <f t="shared" si="5"/>
        <v>12766.384300000002</v>
      </c>
    </row>
    <row r="355" spans="1:5" ht="31.5">
      <c r="A355" s="40" t="s">
        <v>297</v>
      </c>
      <c r="B355" s="38" t="s">
        <v>512</v>
      </c>
      <c r="C355" s="39">
        <v>12766384.300000001</v>
      </c>
      <c r="D355" s="25"/>
      <c r="E355" s="34">
        <f t="shared" si="5"/>
        <v>12766.384300000002</v>
      </c>
    </row>
    <row r="356" spans="1:5" ht="31.5">
      <c r="A356" s="40" t="s">
        <v>299</v>
      </c>
      <c r="B356" s="38" t="s">
        <v>513</v>
      </c>
      <c r="C356" s="39">
        <v>381300</v>
      </c>
      <c r="D356" s="25"/>
      <c r="E356" s="34">
        <f t="shared" si="5"/>
        <v>381.3</v>
      </c>
    </row>
    <row r="357" spans="1:5" ht="47.25">
      <c r="A357" s="40" t="s">
        <v>301</v>
      </c>
      <c r="B357" s="38" t="s">
        <v>514</v>
      </c>
      <c r="C357" s="39">
        <v>381300</v>
      </c>
      <c r="D357" s="25"/>
      <c r="E357" s="34">
        <f t="shared" si="5"/>
        <v>381.3</v>
      </c>
    </row>
    <row r="358" spans="1:5" ht="63">
      <c r="A358" s="40" t="s">
        <v>303</v>
      </c>
      <c r="B358" s="38" t="s">
        <v>515</v>
      </c>
      <c r="C358" s="39">
        <v>381300</v>
      </c>
      <c r="D358" s="25"/>
      <c r="E358" s="34">
        <f t="shared" si="5"/>
        <v>381.3</v>
      </c>
    </row>
    <row r="359" spans="1:5" ht="31.5">
      <c r="A359" s="40" t="s">
        <v>516</v>
      </c>
      <c r="B359" s="38" t="s">
        <v>517</v>
      </c>
      <c r="C359" s="39">
        <v>158650</v>
      </c>
      <c r="D359" s="25"/>
      <c r="E359" s="34">
        <f t="shared" si="5"/>
        <v>158.65</v>
      </c>
    </row>
    <row r="360" spans="1:5" ht="47.25">
      <c r="A360" s="40" t="s">
        <v>518</v>
      </c>
      <c r="B360" s="38" t="s">
        <v>519</v>
      </c>
      <c r="C360" s="39">
        <v>158650</v>
      </c>
      <c r="D360" s="25"/>
      <c r="E360" s="34">
        <f t="shared" si="5"/>
        <v>158.65</v>
      </c>
    </row>
    <row r="361" spans="1:5" ht="47.25">
      <c r="A361" s="40" t="s">
        <v>520</v>
      </c>
      <c r="B361" s="38" t="s">
        <v>521</v>
      </c>
      <c r="C361" s="39">
        <v>158650</v>
      </c>
      <c r="D361" s="25"/>
      <c r="E361" s="34">
        <f t="shared" si="5"/>
        <v>158.65</v>
      </c>
    </row>
    <row r="362" spans="1:5" ht="31.5">
      <c r="A362" s="40" t="s">
        <v>317</v>
      </c>
      <c r="B362" s="38" t="s">
        <v>522</v>
      </c>
      <c r="C362" s="39">
        <v>1486750.4</v>
      </c>
      <c r="D362" s="25"/>
      <c r="E362" s="34">
        <f t="shared" si="5"/>
        <v>1486.7503999999999</v>
      </c>
    </row>
    <row r="363" spans="1:5" ht="31.5">
      <c r="A363" s="40" t="s">
        <v>319</v>
      </c>
      <c r="B363" s="38" t="s">
        <v>523</v>
      </c>
      <c r="C363" s="39">
        <v>1486750.4</v>
      </c>
      <c r="D363" s="25"/>
      <c r="E363" s="34">
        <f t="shared" si="5"/>
        <v>1486.7503999999999</v>
      </c>
    </row>
    <row r="364" spans="1:5" ht="63">
      <c r="A364" s="40" t="s">
        <v>321</v>
      </c>
      <c r="B364" s="38" t="s">
        <v>524</v>
      </c>
      <c r="C364" s="39">
        <v>300000</v>
      </c>
      <c r="D364" s="25"/>
      <c r="E364" s="34">
        <f t="shared" si="5"/>
        <v>300</v>
      </c>
    </row>
    <row r="365" spans="1:5" ht="31.5">
      <c r="A365" s="40" t="s">
        <v>319</v>
      </c>
      <c r="B365" s="38" t="s">
        <v>525</v>
      </c>
      <c r="C365" s="39">
        <v>1186750.3999999999</v>
      </c>
      <c r="D365" s="25"/>
      <c r="E365" s="34">
        <f t="shared" si="5"/>
        <v>1186.7503999999999</v>
      </c>
    </row>
    <row r="366" spans="1:5" ht="47.25">
      <c r="A366" s="40" t="s">
        <v>584</v>
      </c>
      <c r="B366" s="38" t="s">
        <v>526</v>
      </c>
      <c r="C366" s="39">
        <v>529750.4</v>
      </c>
      <c r="D366" s="25"/>
      <c r="E366" s="34">
        <f t="shared" si="5"/>
        <v>529.75040000000001</v>
      </c>
    </row>
    <row r="367" spans="1:5" ht="47.25">
      <c r="A367" s="40" t="s">
        <v>585</v>
      </c>
      <c r="B367" s="38" t="s">
        <v>527</v>
      </c>
      <c r="C367" s="39">
        <v>650000</v>
      </c>
      <c r="D367" s="25"/>
      <c r="E367" s="34">
        <f t="shared" si="5"/>
        <v>650</v>
      </c>
    </row>
    <row r="368" spans="1:5" ht="47.25">
      <c r="A368" s="40" t="s">
        <v>586</v>
      </c>
      <c r="B368" s="38" t="s">
        <v>528</v>
      </c>
      <c r="C368" s="39">
        <v>7000</v>
      </c>
      <c r="D368" s="25"/>
      <c r="E368" s="34">
        <f t="shared" si="5"/>
        <v>7</v>
      </c>
    </row>
    <row r="369" spans="1:5" ht="47.25">
      <c r="A369" s="43" t="s">
        <v>542</v>
      </c>
      <c r="B369" s="38"/>
      <c r="C369" s="39">
        <v>54799.13</v>
      </c>
      <c r="D369" s="25"/>
      <c r="E369" s="34">
        <f t="shared" si="5"/>
        <v>54.799129999999998</v>
      </c>
    </row>
    <row r="370" spans="1:5" ht="15.75">
      <c r="A370" s="40" t="s">
        <v>8</v>
      </c>
      <c r="B370" s="38" t="s">
        <v>529</v>
      </c>
      <c r="C370" s="39">
        <v>54799.13</v>
      </c>
      <c r="D370" s="25"/>
      <c r="E370" s="34">
        <f t="shared" si="5"/>
        <v>54.799129999999998</v>
      </c>
    </row>
    <row r="371" spans="1:5" ht="47.25">
      <c r="A371" s="40" t="s">
        <v>239</v>
      </c>
      <c r="B371" s="38" t="s">
        <v>530</v>
      </c>
      <c r="C371" s="39">
        <v>49199.13</v>
      </c>
      <c r="D371" s="25"/>
      <c r="E371" s="34">
        <f t="shared" si="5"/>
        <v>49.199129999999997</v>
      </c>
    </row>
    <row r="372" spans="1:5" ht="15.75">
      <c r="A372" s="40" t="s">
        <v>276</v>
      </c>
      <c r="B372" s="38" t="s">
        <v>531</v>
      </c>
      <c r="C372" s="39">
        <v>49199.13</v>
      </c>
      <c r="D372" s="25"/>
      <c r="E372" s="34">
        <f t="shared" si="5"/>
        <v>49.199129999999997</v>
      </c>
    </row>
    <row r="373" spans="1:5" ht="31.5">
      <c r="A373" s="40" t="s">
        <v>278</v>
      </c>
      <c r="B373" s="38" t="s">
        <v>532</v>
      </c>
      <c r="C373" s="39">
        <v>49199.13</v>
      </c>
      <c r="D373" s="25"/>
      <c r="E373" s="34">
        <f t="shared" si="5"/>
        <v>49.199129999999997</v>
      </c>
    </row>
    <row r="374" spans="1:5" ht="31.5">
      <c r="A374" s="40" t="s">
        <v>280</v>
      </c>
      <c r="B374" s="38" t="s">
        <v>533</v>
      </c>
      <c r="C374" s="39">
        <v>49199.13</v>
      </c>
      <c r="D374" s="25"/>
      <c r="E374" s="34">
        <f t="shared" si="5"/>
        <v>49.199129999999997</v>
      </c>
    </row>
    <row r="375" spans="1:5" ht="31.5">
      <c r="A375" s="40" t="s">
        <v>34</v>
      </c>
      <c r="B375" s="38" t="s">
        <v>534</v>
      </c>
      <c r="C375" s="39">
        <v>5600</v>
      </c>
      <c r="D375" s="25"/>
      <c r="E375" s="34">
        <f t="shared" si="5"/>
        <v>5.6</v>
      </c>
    </row>
    <row r="376" spans="1:5" ht="63">
      <c r="A376" s="40" t="s">
        <v>535</v>
      </c>
      <c r="B376" s="38" t="s">
        <v>536</v>
      </c>
      <c r="C376" s="39">
        <v>5600</v>
      </c>
      <c r="D376" s="25"/>
      <c r="E376" s="34">
        <f t="shared" si="5"/>
        <v>5.6</v>
      </c>
    </row>
    <row r="377" spans="1:5" ht="78.75">
      <c r="A377" s="40" t="s">
        <v>537</v>
      </c>
      <c r="B377" s="38" t="s">
        <v>538</v>
      </c>
      <c r="C377" s="39">
        <v>5600</v>
      </c>
      <c r="D377" s="25"/>
      <c r="E377" s="34">
        <f t="shared" si="5"/>
        <v>5.6</v>
      </c>
    </row>
    <row r="378" spans="1:5" ht="15" customHeight="1">
      <c r="A378" s="4"/>
      <c r="B378" s="2"/>
      <c r="C378" s="2"/>
      <c r="D378" s="2"/>
    </row>
  </sheetData>
  <mergeCells count="7">
    <mergeCell ref="A1:C1"/>
    <mergeCell ref="A12:A14"/>
    <mergeCell ref="B12:B14"/>
    <mergeCell ref="C12:C14"/>
    <mergeCell ref="E12:E14"/>
    <mergeCell ref="A8:E8"/>
    <mergeCell ref="A7:E7"/>
  </mergeCells>
  <pageMargins left="0.39374999999999999" right="0.39374999999999999" top="0.39374999999999999" bottom="0.39374999999999999" header="0.51180550000000002" footer="0.51180550000000002"/>
  <pageSetup paperSize="9" scale="9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Code&gt;0503117G&lt;/Code&gt;&#10;  &lt;DocLink&gt;274200&lt;/DocLink&gt;&#10;  &lt;DocName&gt;Отчет об исполнении бюджета (месячный)&lt;/DocName&gt;&#10;  &lt;VariantLink xsi:nil=&quot;true&quot; /&gt;&#10;  &lt;ReportLink xsi:nil=&quot;true&quot; /&gt;&#10;  &lt;Note /&gt;&#10;  &lt;SilentMode&gt;false&lt;/SilentMode&gt;&#10;&lt;/ShortPrimaryServiceReportArguments&gt;"/>
  </Parameters>
</MailMerge>
</file>

<file path=customXml/itemProps1.xml><?xml version="1.0" encoding="utf-8"?>
<ds:datastoreItem xmlns:ds="http://schemas.openxmlformats.org/officeDocument/2006/customXml" ds:itemID="{7C66491D-9B1A-4A7D-89A1-8DFC8C1C250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OPD2-1\Владелец</dc:creator>
  <cp:lastModifiedBy>Владелец</cp:lastModifiedBy>
  <cp:lastPrinted>2019-03-28T11:29:15Z</cp:lastPrinted>
  <dcterms:created xsi:type="dcterms:W3CDTF">2019-03-25T08:12:59Z</dcterms:created>
  <dcterms:modified xsi:type="dcterms:W3CDTF">2019-03-28T11:30:30Z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(месячный)(1)</vt:lpwstr>
  </property>
  <property fmtid="{D5CDD505-2E9C-101B-9397-08002B2CF9AE}" pid="3" name="Название отчета">
    <vt:lpwstr/>
  </property>
  <property fmtid="{D5CDD505-2E9C-101B-9397-08002B2CF9AE}" pid="4" name="Версия клиента">
    <vt:lpwstr>18.2.7.29019</vt:lpwstr>
  </property>
  <property fmtid="{D5CDD505-2E9C-101B-9397-08002B2CF9AE}" pid="5" name="Версия базы">
    <vt:lpwstr>18.2.0.46054177</vt:lpwstr>
  </property>
  <property fmtid="{D5CDD505-2E9C-101B-9397-08002B2CF9AE}" pid="6" name="Тип сервера">
    <vt:lpwstr>MSSQL</vt:lpwstr>
  </property>
  <property fmtid="{D5CDD505-2E9C-101B-9397-08002B2CF9AE}" pid="7" name="Сервер">
    <vt:lpwstr>serverrfo\sqlexpress</vt:lpwstr>
  </property>
  <property fmtid="{D5CDD505-2E9C-101B-9397-08002B2CF9AE}" pid="8" name="База">
    <vt:lpwstr>svod_smart</vt:lpwstr>
  </property>
  <property fmtid="{D5CDD505-2E9C-101B-9397-08002B2CF9AE}" pid="9" name="Пользователь">
    <vt:lpwstr>fo17web1</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