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820"/>
  </bookViews>
  <sheets>
    <sheet name="по поселениям рассылка" sheetId="1" r:id="rId1"/>
  </sheets>
  <calcPr calcId="124519" calcMode="manual"/>
</workbook>
</file>

<file path=xl/calcChain.xml><?xml version="1.0" encoding="utf-8"?>
<calcChain xmlns="http://schemas.openxmlformats.org/spreadsheetml/2006/main">
  <c r="F9" i="1"/>
  <c r="F8" s="1"/>
  <c r="E8"/>
  <c r="D8"/>
</calcChain>
</file>

<file path=xl/sharedStrings.xml><?xml version="1.0" encoding="utf-8"?>
<sst xmlns="http://schemas.openxmlformats.org/spreadsheetml/2006/main" count="26" uniqueCount="22">
  <si>
    <t>Форма по прогнозу развития поселений</t>
  </si>
  <si>
    <t>Муниципальное образование</t>
  </si>
  <si>
    <t>Наименование показателя</t>
  </si>
  <si>
    <t>Един.
измер.</t>
  </si>
  <si>
    <t>2021 год прогноз</t>
  </si>
  <si>
    <t>1.</t>
  </si>
  <si>
    <t>Численность постоянного населения (раздел "Население")</t>
  </si>
  <si>
    <t>2.</t>
  </si>
  <si>
    <t xml:space="preserve"> из них численность детей в возрасте 0-17 лет включительно на конец года                            (раздел "Население")</t>
  </si>
  <si>
    <t>3.</t>
  </si>
  <si>
    <t>Численность занятого населения в организациях области, включая занятых по найму у индивидуальных предпринимателей и фермеров  (раздел "Баланс трудовых ресурсов")</t>
  </si>
  <si>
    <t>4.</t>
  </si>
  <si>
    <t>Фонд оплаты труда (раздел "Труд")</t>
  </si>
  <si>
    <t>5.</t>
  </si>
  <si>
    <t>Инвестиции</t>
  </si>
  <si>
    <t>2018 год   отчет</t>
  </si>
  <si>
    <t>2019 год оценка</t>
  </si>
  <si>
    <t>2020год прогноз</t>
  </si>
  <si>
    <t>2022 год прогноз</t>
  </si>
  <si>
    <t>прогноз</t>
  </si>
  <si>
    <t>Плотбищенское сельское поселение</t>
  </si>
  <si>
    <t>Плотбищенское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</si>
</sst>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Alignment="1">
      <alignment horizontal="center" vertical="center"/>
    </xf>
    <xf numFmtId="0" fontId="5" fillId="0" borderId="0" xfId="0" applyFont="1"/>
    <xf numFmtId="0" fontId="2" fillId="2" borderId="0" xfId="1" applyFont="1" applyFill="1"/>
    <xf numFmtId="0" fontId="3" fillId="2" borderId="0" xfId="1" applyFont="1" applyFill="1"/>
    <xf numFmtId="0" fontId="2" fillId="2" borderId="1" xfId="1" applyFont="1" applyFill="1" applyBorder="1"/>
    <xf numFmtId="0" fontId="2" fillId="2" borderId="0" xfId="1" applyFont="1" applyFill="1" applyBorder="1"/>
    <xf numFmtId="0" fontId="3" fillId="2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/>
    </xf>
    <xf numFmtId="0" fontId="3" fillId="2" borderId="3" xfId="1" applyFont="1" applyFill="1" applyBorder="1" applyAlignment="1">
      <alignment wrapText="1"/>
    </xf>
    <xf numFmtId="1" fontId="4" fillId="2" borderId="3" xfId="2" applyNumberFormat="1" applyFont="1" applyFill="1" applyBorder="1"/>
    <xf numFmtId="0" fontId="2" fillId="2" borderId="3" xfId="1" applyFont="1" applyFill="1" applyBorder="1" applyAlignment="1">
      <alignment horizontal="center"/>
    </xf>
    <xf numFmtId="0" fontId="2" fillId="2" borderId="3" xfId="1" applyFont="1" applyFill="1" applyBorder="1"/>
    <xf numFmtId="0" fontId="6" fillId="2" borderId="3" xfId="1" applyFont="1" applyFill="1" applyBorder="1" applyAlignment="1">
      <alignment horizontal="center"/>
    </xf>
    <xf numFmtId="0" fontId="7" fillId="2" borderId="3" xfId="0" applyFont="1" applyFill="1" applyBorder="1"/>
    <xf numFmtId="1" fontId="6" fillId="2" borderId="3" xfId="1" applyNumberFormat="1" applyFont="1" applyFill="1" applyBorder="1" applyAlignment="1">
      <alignment horizontal="center"/>
    </xf>
    <xf numFmtId="1" fontId="0" fillId="2" borderId="8" xfId="0" applyNumberFormat="1" applyFont="1" applyFill="1" applyBorder="1" applyAlignment="1">
      <alignment horizontal="right" vertical="top"/>
    </xf>
    <xf numFmtId="1" fontId="8" fillId="2" borderId="3" xfId="0" applyNumberFormat="1" applyFont="1" applyFill="1" applyBorder="1" applyAlignment="1">
      <alignment horizontal="right"/>
    </xf>
    <xf numFmtId="1" fontId="7" fillId="2" borderId="3" xfId="0" applyNumberFormat="1" applyFont="1" applyFill="1" applyBorder="1" applyAlignment="1">
      <alignment horizontal="right"/>
    </xf>
    <xf numFmtId="0" fontId="9" fillId="2" borderId="3" xfId="1" applyFont="1" applyFill="1" applyBorder="1" applyAlignment="1">
      <alignment horizontal="center"/>
    </xf>
    <xf numFmtId="0" fontId="7" fillId="2" borderId="3" xfId="0" applyFont="1" applyFill="1" applyBorder="1" applyAlignment="1">
      <alignment horizontal="right"/>
    </xf>
    <xf numFmtId="0" fontId="3" fillId="2" borderId="3" xfId="1" applyFont="1" applyFill="1" applyBorder="1"/>
    <xf numFmtId="164" fontId="4" fillId="2" borderId="3" xfId="2" applyNumberFormat="1" applyFont="1" applyFill="1" applyBorder="1"/>
    <xf numFmtId="0" fontId="6" fillId="2" borderId="3" xfId="1" applyFont="1" applyFill="1" applyBorder="1" applyAlignment="1">
      <alignment horizontal="center" wrapText="1"/>
    </xf>
    <xf numFmtId="164" fontId="2" fillId="2" borderId="3" xfId="1" applyNumberFormat="1" applyFont="1" applyFill="1" applyBorder="1"/>
    <xf numFmtId="164" fontId="8" fillId="2" borderId="3" xfId="0" applyNumberFormat="1" applyFont="1" applyFill="1" applyBorder="1" applyAlignment="1">
      <alignment horizontal="right"/>
    </xf>
    <xf numFmtId="0" fontId="10" fillId="2" borderId="3" xfId="1" applyFont="1" applyFill="1" applyBorder="1" applyAlignment="1">
      <alignment horizontal="center"/>
    </xf>
    <xf numFmtId="0" fontId="10" fillId="2" borderId="3" xfId="1" applyFont="1" applyFill="1" applyBorder="1" applyAlignment="1">
      <alignment wrapText="1"/>
    </xf>
    <xf numFmtId="0" fontId="10" fillId="2" borderId="3" xfId="1" applyFont="1" applyFill="1" applyBorder="1"/>
    <xf numFmtId="164" fontId="10" fillId="2" borderId="3" xfId="1" applyNumberFormat="1" applyFont="1" applyFill="1" applyBorder="1"/>
    <xf numFmtId="0" fontId="3" fillId="2" borderId="2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</cellXfs>
  <cellStyles count="3">
    <cellStyle name="Excel Built-in Normal" xfId="1"/>
    <cellStyle name="Обычный" xfId="0" builtinId="0"/>
    <cellStyle name="Обычный_ФОТ по поселениям 20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W17"/>
  <sheetViews>
    <sheetView tabSelected="1" workbookViewId="0">
      <selection activeCell="L17" sqref="L17"/>
    </sheetView>
  </sheetViews>
  <sheetFormatPr defaultRowHeight="12.75" outlineLevelCol="1"/>
  <cols>
    <col min="1" max="1" width="4" style="5" customWidth="1"/>
    <col min="2" max="2" width="34.42578125" style="5" customWidth="1"/>
    <col min="3" max="3" width="10" style="5" customWidth="1"/>
    <col min="4" max="6" width="10" style="5" hidden="1" customWidth="1" outlineLevel="1"/>
    <col min="7" max="7" width="10.5703125" style="5" customWidth="1" collapsed="1"/>
    <col min="8" max="9" width="10.42578125" style="5" customWidth="1"/>
    <col min="10" max="10" width="10.28515625" style="5" customWidth="1"/>
    <col min="11" max="11" width="10.42578125" style="5" customWidth="1"/>
    <col min="24" max="16384" width="9.140625" style="1"/>
  </cols>
  <sheetData>
    <row r="2" spans="1:23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4" spans="1:23">
      <c r="C4" s="6" t="s">
        <v>1</v>
      </c>
      <c r="D4" s="6"/>
      <c r="E4" s="6"/>
      <c r="F4" s="6"/>
      <c r="H4" s="7"/>
      <c r="I4" s="7" t="s">
        <v>20</v>
      </c>
      <c r="J4" s="7"/>
      <c r="K4" s="8"/>
    </row>
    <row r="5" spans="1:23">
      <c r="H5" s="8"/>
      <c r="I5" s="8"/>
      <c r="J5" s="8"/>
      <c r="K5" s="8"/>
    </row>
    <row r="6" spans="1:23" s="3" customFormat="1" ht="12.75" customHeight="1">
      <c r="A6" s="34"/>
      <c r="B6" s="34" t="s">
        <v>2</v>
      </c>
      <c r="C6" s="42" t="s">
        <v>3</v>
      </c>
      <c r="D6" s="9"/>
      <c r="E6" s="9"/>
      <c r="F6" s="9"/>
      <c r="G6" s="40" t="s">
        <v>15</v>
      </c>
      <c r="H6" s="40" t="s">
        <v>16</v>
      </c>
      <c r="I6" s="10" t="s">
        <v>17</v>
      </c>
      <c r="J6" s="10" t="s">
        <v>4</v>
      </c>
      <c r="K6" s="11" t="s">
        <v>18</v>
      </c>
      <c r="L6"/>
      <c r="M6"/>
      <c r="N6"/>
      <c r="O6"/>
      <c r="P6"/>
      <c r="Q6"/>
      <c r="R6"/>
      <c r="S6"/>
      <c r="T6"/>
      <c r="U6"/>
      <c r="V6"/>
      <c r="W6"/>
    </row>
    <row r="7" spans="1:23" s="3" customFormat="1">
      <c r="A7" s="35"/>
      <c r="B7" s="35"/>
      <c r="C7" s="43"/>
      <c r="D7" s="9"/>
      <c r="E7" s="9"/>
      <c r="F7" s="9"/>
      <c r="G7" s="41"/>
      <c r="H7" s="41"/>
      <c r="I7" s="37" t="s">
        <v>19</v>
      </c>
      <c r="J7" s="38"/>
      <c r="K7" s="39"/>
      <c r="L7"/>
      <c r="M7"/>
      <c r="N7"/>
      <c r="O7"/>
      <c r="P7"/>
      <c r="Q7"/>
      <c r="R7"/>
      <c r="S7"/>
      <c r="T7"/>
      <c r="U7"/>
      <c r="V7"/>
      <c r="W7"/>
    </row>
    <row r="8" spans="1:23" s="2" customFormat="1" ht="24">
      <c r="A8" s="12" t="s">
        <v>5</v>
      </c>
      <c r="B8" s="13" t="s">
        <v>6</v>
      </c>
      <c r="C8" s="12"/>
      <c r="D8" s="14" t="e">
        <f>SUM(D9+#REF!+#REF!+#REF!+#REF!+#REF!+#REF!+#REF!+#REF!+#REF!+#REF!+#REF!+#REF!+#REF!+#REF!+#REF!+#REF!+#REF!)</f>
        <v>#REF!</v>
      </c>
      <c r="E8" s="14" t="e">
        <f>SUM(E9+#REF!+#REF!+#REF!+#REF!+#REF!+#REF!+#REF!+#REF!+#REF!+#REF!+#REF!+#REF!+#REF!+#REF!+#REF!+#REF!+#REF!)</f>
        <v>#REF!</v>
      </c>
      <c r="F8" s="14">
        <f>SUM(F9:F9)</f>
        <v>777.5</v>
      </c>
      <c r="G8" s="14"/>
      <c r="H8" s="14"/>
      <c r="I8" s="14"/>
      <c r="J8" s="14"/>
      <c r="K8" s="1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1:23">
      <c r="A9" s="15"/>
      <c r="B9" s="18" t="s">
        <v>21</v>
      </c>
      <c r="C9" s="17"/>
      <c r="D9" s="17">
        <v>789</v>
      </c>
      <c r="E9" s="17">
        <v>766</v>
      </c>
      <c r="F9" s="19">
        <f>SUM((D9+E9)/2)</f>
        <v>777.5</v>
      </c>
      <c r="G9" s="20">
        <v>419</v>
      </c>
      <c r="H9" s="20">
        <v>408</v>
      </c>
      <c r="I9" s="21">
        <v>396</v>
      </c>
      <c r="J9" s="22">
        <v>385</v>
      </c>
      <c r="K9" s="22">
        <v>375</v>
      </c>
    </row>
    <row r="10" spans="1:23" s="2" customFormat="1" ht="36">
      <c r="A10" s="12" t="s">
        <v>7</v>
      </c>
      <c r="B10" s="13" t="s">
        <v>8</v>
      </c>
      <c r="C10" s="23"/>
      <c r="D10" s="23"/>
      <c r="E10" s="23"/>
      <c r="F10" s="23"/>
      <c r="G10" s="14"/>
      <c r="H10" s="14"/>
      <c r="I10" s="14"/>
      <c r="J10" s="14"/>
      <c r="K10" s="14"/>
      <c r="L10"/>
      <c r="M10"/>
      <c r="N10"/>
      <c r="O10"/>
      <c r="P10"/>
      <c r="Q10"/>
      <c r="R10"/>
      <c r="S10"/>
      <c r="T10"/>
      <c r="U10"/>
      <c r="V10"/>
      <c r="W10"/>
    </row>
    <row r="11" spans="1:23">
      <c r="A11" s="15"/>
      <c r="B11" s="18" t="s">
        <v>21</v>
      </c>
      <c r="C11" s="17"/>
      <c r="D11" s="17"/>
      <c r="E11" s="17"/>
      <c r="F11" s="17"/>
      <c r="G11" s="24">
        <v>34</v>
      </c>
      <c r="H11" s="22">
        <v>33</v>
      </c>
      <c r="I11" s="22">
        <v>32</v>
      </c>
      <c r="J11" s="22">
        <v>31</v>
      </c>
      <c r="K11" s="22">
        <v>31</v>
      </c>
    </row>
    <row r="12" spans="1:23" s="2" customFormat="1" ht="60">
      <c r="A12" s="12" t="s">
        <v>9</v>
      </c>
      <c r="B12" s="13" t="s">
        <v>10</v>
      </c>
      <c r="C12" s="23"/>
      <c r="D12" s="23"/>
      <c r="E12" s="23"/>
      <c r="F12" s="23"/>
      <c r="G12" s="14"/>
      <c r="H12" s="14"/>
      <c r="I12" s="14"/>
      <c r="J12" s="14"/>
      <c r="K12" s="14"/>
      <c r="L12"/>
      <c r="M12"/>
      <c r="N12"/>
      <c r="O12"/>
      <c r="P12"/>
      <c r="Q12"/>
      <c r="R12"/>
      <c r="S12"/>
      <c r="T12"/>
      <c r="U12"/>
      <c r="V12"/>
      <c r="W12"/>
    </row>
    <row r="13" spans="1:23">
      <c r="A13" s="15"/>
      <c r="B13" s="18" t="s">
        <v>21</v>
      </c>
      <c r="C13" s="17"/>
      <c r="D13" s="17"/>
      <c r="E13" s="17"/>
      <c r="F13" s="17"/>
      <c r="G13" s="24">
        <v>99</v>
      </c>
      <c r="H13" s="22">
        <v>97</v>
      </c>
      <c r="I13" s="22">
        <v>96</v>
      </c>
      <c r="J13" s="22">
        <v>95</v>
      </c>
      <c r="K13" s="22">
        <v>94</v>
      </c>
    </row>
    <row r="14" spans="1:23" s="2" customFormat="1">
      <c r="A14" s="12" t="s">
        <v>11</v>
      </c>
      <c r="B14" s="25" t="s">
        <v>12</v>
      </c>
      <c r="C14" s="23"/>
      <c r="D14" s="23"/>
      <c r="E14" s="23"/>
      <c r="F14" s="23"/>
      <c r="G14" s="26"/>
      <c r="H14" s="26"/>
      <c r="I14" s="26"/>
      <c r="J14" s="26"/>
      <c r="K14" s="26"/>
      <c r="L14"/>
      <c r="M14"/>
      <c r="N14"/>
      <c r="O14"/>
      <c r="P14"/>
      <c r="Q14"/>
      <c r="R14"/>
      <c r="S14"/>
      <c r="T14"/>
      <c r="U14"/>
      <c r="V14"/>
      <c r="W14"/>
    </row>
    <row r="15" spans="1:23">
      <c r="A15" s="15"/>
      <c r="B15" s="18" t="s">
        <v>21</v>
      </c>
      <c r="C15" s="27"/>
      <c r="D15" s="27"/>
      <c r="E15" s="27"/>
      <c r="F15" s="27"/>
      <c r="G15" s="29">
        <v>14204.9</v>
      </c>
      <c r="H15" s="29">
        <v>14495.4</v>
      </c>
      <c r="I15" s="29">
        <v>15099.6</v>
      </c>
      <c r="J15" s="29">
        <v>15857.7</v>
      </c>
      <c r="K15" s="29">
        <v>16668.8</v>
      </c>
    </row>
    <row r="16" spans="1:23">
      <c r="A16" s="30" t="s">
        <v>13</v>
      </c>
      <c r="B16" s="31" t="s">
        <v>14</v>
      </c>
      <c r="C16" s="32"/>
      <c r="D16" s="32"/>
      <c r="E16" s="32"/>
      <c r="F16" s="32"/>
      <c r="G16" s="33"/>
      <c r="H16" s="33"/>
      <c r="I16" s="29"/>
      <c r="J16" s="33"/>
      <c r="K16" s="33"/>
    </row>
    <row r="17" spans="1:11" customFormat="1">
      <c r="A17" s="16"/>
      <c r="B17" s="18" t="s">
        <v>21</v>
      </c>
      <c r="C17" s="16"/>
      <c r="D17" s="16"/>
      <c r="E17" s="16"/>
      <c r="F17" s="16"/>
      <c r="G17" s="28">
        <v>1849</v>
      </c>
      <c r="H17" s="28">
        <v>1737</v>
      </c>
      <c r="I17" s="28">
        <v>1022</v>
      </c>
      <c r="J17" s="28">
        <v>1227</v>
      </c>
      <c r="K17" s="28">
        <v>1029</v>
      </c>
    </row>
  </sheetData>
  <sheetProtection selectLockedCells="1" selectUnlockedCells="1"/>
  <mergeCells count="7">
    <mergeCell ref="A6:A7"/>
    <mergeCell ref="A2:K2"/>
    <mergeCell ref="I7:K7"/>
    <mergeCell ref="H6:H7"/>
    <mergeCell ref="G6:G7"/>
    <mergeCell ref="C6:C7"/>
    <mergeCell ref="B6:B7"/>
  </mergeCells>
  <pageMargins left="0.59055118110236227" right="0.19685039370078741" top="0.39370078740157483" bottom="0.39370078740157483" header="0.51181102362204722" footer="0.51181102362204722"/>
  <pageSetup paperSize="9" scale="34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поселениям рассылка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Елена</cp:lastModifiedBy>
  <dcterms:created xsi:type="dcterms:W3CDTF">2018-08-28T06:40:52Z</dcterms:created>
  <dcterms:modified xsi:type="dcterms:W3CDTF">2019-09-03T12:12:23Z</dcterms:modified>
</cp:coreProperties>
</file>